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90" windowWidth="9420" windowHeight="4965" tabRatio="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J20" i="1"/>
  <c r="L20" i="1"/>
  <c r="M20" i="1"/>
  <c r="N20" i="1"/>
  <c r="O20" i="1"/>
  <c r="B20" i="1"/>
  <c r="Q20" i="1"/>
  <c r="P20" i="1"/>
  <c r="P17" i="1"/>
  <c r="P64" i="1"/>
  <c r="P15" i="1"/>
  <c r="P50" i="1"/>
  <c r="F72" i="1"/>
  <c r="P19" i="1"/>
  <c r="P84" i="1"/>
</calcChain>
</file>

<file path=xl/sharedStrings.xml><?xml version="1.0" encoding="utf-8"?>
<sst xmlns="http://schemas.openxmlformats.org/spreadsheetml/2006/main" count="120" uniqueCount="98">
  <si>
    <t>1 курс</t>
  </si>
  <si>
    <t>2 курс</t>
  </si>
  <si>
    <t>3 курс</t>
  </si>
  <si>
    <t>4 курс</t>
  </si>
  <si>
    <t>5 курс</t>
  </si>
  <si>
    <t>Ин.яз.(всего), в т.ч.</t>
  </si>
  <si>
    <t>ФМФ (всего), в т.ч.</t>
  </si>
  <si>
    <t>Английский язык</t>
  </si>
  <si>
    <t>Немецкий язык</t>
  </si>
  <si>
    <t>Математика</t>
  </si>
  <si>
    <t xml:space="preserve">География </t>
  </si>
  <si>
    <t>Юриспруденция</t>
  </si>
  <si>
    <t>Музыкальное образование</t>
  </si>
  <si>
    <t>Изобразительное искусство</t>
  </si>
  <si>
    <t>Безопасность жизнедеятельности</t>
  </si>
  <si>
    <t>Реклама</t>
  </si>
  <si>
    <t>Психология</t>
  </si>
  <si>
    <t>Экономика и управление на предприятии</t>
  </si>
  <si>
    <t>Менеджмент организации</t>
  </si>
  <si>
    <t>Финансы и кредит</t>
  </si>
  <si>
    <t>ЕГФ(всего), в т.ч.</t>
  </si>
  <si>
    <t>Юр.фак. (всего), в т.ч.</t>
  </si>
  <si>
    <t>Русский язык и литература</t>
  </si>
  <si>
    <t>Итого по филиалу, в т.ч.</t>
  </si>
  <si>
    <t>Факультет, специальность</t>
  </si>
  <si>
    <t>Социальная работа</t>
  </si>
  <si>
    <t>Бух.учет, анализ и аудит</t>
  </si>
  <si>
    <t>Всего по вузу:</t>
  </si>
  <si>
    <t>Финансово-экономический факультет</t>
  </si>
  <si>
    <t>Факультет физической культуры</t>
  </si>
  <si>
    <t>Всего по филиалу:</t>
  </si>
  <si>
    <t>Физико-математический факультет</t>
  </si>
  <si>
    <t>Естественно-географический факультет</t>
  </si>
  <si>
    <t>Юридический факультет</t>
  </si>
  <si>
    <t>Распределение студентов по факультетам</t>
  </si>
  <si>
    <t>Прикладная информатика</t>
  </si>
  <si>
    <t>Профессиональное обучение (дизайн)</t>
  </si>
  <si>
    <t>Факультет иностранных  языков</t>
  </si>
  <si>
    <t>Филологический факультет</t>
  </si>
  <si>
    <t>Социально-педагогический факультет</t>
  </si>
  <si>
    <t>Логопедия</t>
  </si>
  <si>
    <t>Филфак (всего), в т.ч.</t>
  </si>
  <si>
    <t>СПФ (всего), в т.ч.</t>
  </si>
  <si>
    <t>6 курс</t>
  </si>
  <si>
    <t xml:space="preserve">Биология </t>
  </si>
  <si>
    <t>Информационные технологии(бакалавры)</t>
  </si>
  <si>
    <t xml:space="preserve">История </t>
  </si>
  <si>
    <t>Заочное отделение</t>
  </si>
  <si>
    <t>Итого обучает-ся на всех курсах</t>
  </si>
  <si>
    <t>В том числе с полным возмеще-   нием затрат за обучение</t>
  </si>
  <si>
    <r>
      <t xml:space="preserve">1 курс </t>
    </r>
    <r>
      <rPr>
        <b/>
        <sz val="7"/>
        <rFont val="Times New Roman"/>
        <family val="1"/>
        <charset val="204"/>
      </rPr>
      <t>сокращен-ные сроки обучения</t>
    </r>
  </si>
  <si>
    <r>
      <t xml:space="preserve">2 курс </t>
    </r>
    <r>
      <rPr>
        <b/>
        <sz val="7"/>
        <rFont val="Times New Roman"/>
        <family val="1"/>
        <charset val="204"/>
      </rPr>
      <t>сокращен-ные сроки обучения</t>
    </r>
  </si>
  <si>
    <r>
      <t xml:space="preserve">3 курс </t>
    </r>
    <r>
      <rPr>
        <b/>
        <sz val="7"/>
        <rFont val="Times New Roman"/>
        <family val="1"/>
        <charset val="204"/>
      </rPr>
      <t>сокращен-ные сроки обучения</t>
    </r>
  </si>
  <si>
    <r>
      <t xml:space="preserve">4 курс </t>
    </r>
    <r>
      <rPr>
        <b/>
        <sz val="7"/>
        <rFont val="Times New Roman"/>
        <family val="1"/>
        <charset val="204"/>
      </rPr>
      <t>сокращен-ные сроки обучения</t>
    </r>
  </si>
  <si>
    <r>
      <t xml:space="preserve">5 курс </t>
    </r>
    <r>
      <rPr>
        <b/>
        <sz val="7"/>
        <rFont val="Times New Roman"/>
        <family val="1"/>
        <charset val="204"/>
      </rPr>
      <t>сокращен-ные сроки обучения</t>
    </r>
  </si>
  <si>
    <r>
      <t xml:space="preserve">1 курс </t>
    </r>
    <r>
      <rPr>
        <b/>
        <sz val="7"/>
        <rFont val="Times New Roman"/>
        <family val="1"/>
        <charset val="204"/>
      </rPr>
      <t>магистратуры</t>
    </r>
  </si>
  <si>
    <t xml:space="preserve">ФТиД (всего), в т.ч. </t>
  </si>
  <si>
    <t>ФИиМО(всего), в т.ч.</t>
  </si>
  <si>
    <t xml:space="preserve">ФПРиСО (всего), в т.ч. </t>
  </si>
  <si>
    <t xml:space="preserve">ФЭФ (всего), в т.ч. </t>
  </si>
  <si>
    <t>Ф-т технологии и дизайна</t>
  </si>
  <si>
    <t>Факультет истории и МО</t>
  </si>
  <si>
    <t>Факультет психологии, рекламы и СО</t>
  </si>
  <si>
    <r>
      <t xml:space="preserve">3 курс </t>
    </r>
    <r>
      <rPr>
        <b/>
        <sz val="7"/>
        <rFont val="Times New Roman"/>
        <family val="1"/>
        <charset val="204"/>
      </rPr>
      <t>магистратуры</t>
    </r>
  </si>
  <si>
    <t>Юриспруденция(магистры)</t>
  </si>
  <si>
    <t>Экономика (магистры)</t>
  </si>
  <si>
    <t>Итого на ОЗО в Брянске</t>
  </si>
  <si>
    <t>Итого на ОЗО  в Брянске</t>
  </si>
  <si>
    <t>Профессиональное обучение (ИВТ)</t>
  </si>
  <si>
    <t>Техносферная безопасность (ЧС)</t>
  </si>
  <si>
    <t>Фундаментальная информатика и ИТ</t>
  </si>
  <si>
    <t>Экономика (бакалавриат)</t>
  </si>
  <si>
    <t>Менеджмент (бакалавриат)</t>
  </si>
  <si>
    <t>Информационные системы и технологии(бакал.)</t>
  </si>
  <si>
    <t>Психол.-педагог.образ.(псих.образ.)</t>
  </si>
  <si>
    <t>Псих-пед.обр.(псих.и соц.педагогика)(бакалавр)</t>
  </si>
  <si>
    <t>Таможенное дело</t>
  </si>
  <si>
    <t xml:space="preserve">Всего очно-заочное </t>
  </si>
  <si>
    <t>Физика</t>
  </si>
  <si>
    <t>Информатика и вычислительная техника</t>
  </si>
  <si>
    <t>Дошкольная образование</t>
  </si>
  <si>
    <t>Биология (учитель)</t>
  </si>
  <si>
    <t>Биология(классич.)</t>
  </si>
  <si>
    <t>Прикладная математика.и информ.(магистры)</t>
  </si>
  <si>
    <t>Психология(магистры)</t>
  </si>
  <si>
    <t>Биология</t>
  </si>
  <si>
    <r>
      <t xml:space="preserve">2 курс </t>
    </r>
    <r>
      <rPr>
        <b/>
        <sz val="8"/>
        <rFont val="Times New Roman"/>
        <family val="1"/>
        <charset val="204"/>
      </rPr>
      <t>магистратуры</t>
    </r>
  </si>
  <si>
    <t xml:space="preserve">  </t>
  </si>
  <si>
    <t>Технология и БЖ</t>
  </si>
  <si>
    <t>Начальное образование</t>
  </si>
  <si>
    <t>Экономика</t>
  </si>
  <si>
    <t>Бухучет, анализ и аудит</t>
  </si>
  <si>
    <t>по состоянию на 1.10.2014 г.</t>
  </si>
  <si>
    <t>Распределение студентов по курсам и факультетам по состоянию на 1.10.2014 г.</t>
  </si>
  <si>
    <t>Реклама и связи с обществен.(магистры)</t>
  </si>
  <si>
    <t>Педагогич.образование (Пед.псих.)(магистры)</t>
  </si>
  <si>
    <t>Педагогика и психология</t>
  </si>
  <si>
    <t>История и право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</si>
</sst>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yr"/>
      <charset val="204"/>
    </font>
    <font>
      <b/>
      <sz val="10"/>
      <name val="Arial Cyr"/>
      <charset val="204"/>
    </font>
    <font>
      <b/>
      <sz val="16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7"/>
      <color indexed="8"/>
      <name val="Times New Roman Cyr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8"/>
      <name val="Arial Cyr"/>
      <family val="2"/>
      <charset val="204"/>
    </font>
    <font>
      <b/>
      <sz val="12"/>
      <name val="Arial Cyr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b/>
      <sz val="13"/>
      <name val="Arial Cyr"/>
      <charset val="204"/>
    </font>
    <font>
      <sz val="12"/>
      <name val="Arial Cyr"/>
      <charset val="204"/>
    </font>
    <font>
      <b/>
      <i/>
      <sz val="11"/>
      <name val="Arial Cyr"/>
      <charset val="204"/>
    </font>
    <font>
      <b/>
      <i/>
      <sz val="14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sz val="15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 applyAlignment="1">
      <alignment horizontal="center" readingOrder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Font="1" applyBorder="1"/>
    <xf numFmtId="0" fontId="0" fillId="0" borderId="14" xfId="0" applyFont="1" applyBorder="1"/>
    <xf numFmtId="0" fontId="11" fillId="0" borderId="3" xfId="0" applyFont="1" applyBorder="1"/>
    <xf numFmtId="0" fontId="11" fillId="0" borderId="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6" fillId="0" borderId="11" xfId="0" applyFont="1" applyBorder="1"/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0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15" fillId="0" borderId="8" xfId="0" applyFont="1" applyBorder="1"/>
    <xf numFmtId="0" fontId="15" fillId="0" borderId="17" xfId="0" applyFont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23" xfId="0" applyFont="1" applyBorder="1"/>
    <xf numFmtId="0" fontId="11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04"/>
  <sheetViews>
    <sheetView tabSelected="1" zoomScaleSheetLayoutView="87" workbookViewId="0">
      <selection activeCell="S16" sqref="S16"/>
    </sheetView>
  </sheetViews>
  <sheetFormatPr defaultRowHeight="12.75" x14ac:dyDescent="0.2"/>
  <cols>
    <col min="1" max="1" width="42.42578125" customWidth="1"/>
    <col min="2" max="2" width="6.28515625" customWidth="1"/>
    <col min="3" max="3" width="7.42578125" customWidth="1"/>
    <col min="4" max="4" width="6.140625" customWidth="1"/>
    <col min="5" max="5" width="7.28515625" customWidth="1"/>
    <col min="6" max="6" width="6.7109375" customWidth="1"/>
    <col min="7" max="7" width="7.7109375" customWidth="1"/>
    <col min="8" max="8" width="6.7109375" customWidth="1"/>
    <col min="9" max="9" width="7.5703125" customWidth="1"/>
    <col min="10" max="11" width="7" customWidth="1"/>
    <col min="12" max="12" width="6.85546875" customWidth="1"/>
    <col min="13" max="14" width="6.28515625" customWidth="1"/>
    <col min="15" max="15" width="5.85546875" customWidth="1"/>
    <col min="16" max="16" width="8.42578125" customWidth="1"/>
    <col min="17" max="17" width="10.42578125" customWidth="1"/>
  </cols>
  <sheetData>
    <row r="3" spans="1:19" ht="20.25" x14ac:dyDescent="0.3">
      <c r="A3" s="110" t="s">
        <v>34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19" ht="20.25" x14ac:dyDescent="0.3">
      <c r="A4" s="111" t="s">
        <v>92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9" ht="20.25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21" thickBot="1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9" ht="25.5" customHeight="1" x14ac:dyDescent="0.2">
      <c r="A7" s="112" t="s">
        <v>24</v>
      </c>
      <c r="B7" s="114" t="s">
        <v>47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6"/>
    </row>
    <row r="8" spans="1:19" ht="93" customHeight="1" x14ac:dyDescent="0.2">
      <c r="A8" s="113"/>
      <c r="B8" s="9" t="s">
        <v>0</v>
      </c>
      <c r="C8" s="10" t="s">
        <v>50</v>
      </c>
      <c r="D8" s="9" t="s">
        <v>1</v>
      </c>
      <c r="E8" s="10" t="s">
        <v>51</v>
      </c>
      <c r="F8" s="9" t="s">
        <v>2</v>
      </c>
      <c r="G8" s="10" t="s">
        <v>52</v>
      </c>
      <c r="H8" s="9" t="s">
        <v>3</v>
      </c>
      <c r="I8" s="10" t="s">
        <v>53</v>
      </c>
      <c r="J8" s="9" t="s">
        <v>4</v>
      </c>
      <c r="K8" s="10" t="s">
        <v>54</v>
      </c>
      <c r="L8" s="9" t="s">
        <v>43</v>
      </c>
      <c r="M8" s="10" t="s">
        <v>55</v>
      </c>
      <c r="N8" s="10" t="s">
        <v>86</v>
      </c>
      <c r="O8" s="10" t="s">
        <v>63</v>
      </c>
      <c r="P8" s="10" t="s">
        <v>48</v>
      </c>
      <c r="Q8" s="17" t="s">
        <v>49</v>
      </c>
      <c r="R8" s="1"/>
      <c r="S8" s="6"/>
    </row>
    <row r="9" spans="1:19" ht="16.5" thickBot="1" x14ac:dyDescent="0.25">
      <c r="A9" s="31" t="s">
        <v>38</v>
      </c>
      <c r="B9" s="106">
        <v>15</v>
      </c>
      <c r="C9" s="106"/>
      <c r="D9" s="106">
        <v>14</v>
      </c>
      <c r="E9" s="106"/>
      <c r="F9" s="106">
        <v>8</v>
      </c>
      <c r="G9" s="106"/>
      <c r="H9" s="106">
        <v>19</v>
      </c>
      <c r="I9" s="106"/>
      <c r="J9" s="106">
        <v>16</v>
      </c>
      <c r="K9" s="106"/>
      <c r="L9" s="106">
        <v>19</v>
      </c>
      <c r="M9" s="106"/>
      <c r="N9" s="106"/>
      <c r="O9" s="106"/>
      <c r="P9" s="106">
        <v>91</v>
      </c>
      <c r="Q9" s="107">
        <v>9</v>
      </c>
    </row>
    <row r="10" spans="1:19" ht="16.5" thickBot="1" x14ac:dyDescent="0.25">
      <c r="A10" s="108" t="s">
        <v>37</v>
      </c>
      <c r="B10" s="40">
        <v>27</v>
      </c>
      <c r="C10" s="40"/>
      <c r="D10" s="40">
        <v>22</v>
      </c>
      <c r="E10" s="40"/>
      <c r="F10" s="40">
        <v>14</v>
      </c>
      <c r="G10" s="40"/>
      <c r="H10" s="40">
        <v>25</v>
      </c>
      <c r="I10" s="40"/>
      <c r="J10" s="40">
        <v>28</v>
      </c>
      <c r="K10" s="40"/>
      <c r="L10" s="40">
        <v>31</v>
      </c>
      <c r="M10" s="40"/>
      <c r="N10" s="40"/>
      <c r="O10" s="40"/>
      <c r="P10" s="40">
        <v>147</v>
      </c>
      <c r="Q10" s="53">
        <v>41</v>
      </c>
    </row>
    <row r="11" spans="1:19" ht="16.5" thickBot="1" x14ac:dyDescent="0.25">
      <c r="A11" s="30" t="s">
        <v>31</v>
      </c>
      <c r="B11" s="74">
        <v>21</v>
      </c>
      <c r="C11" s="74"/>
      <c r="D11" s="74"/>
      <c r="E11" s="74"/>
      <c r="F11" s="74">
        <v>2</v>
      </c>
      <c r="G11" s="74"/>
      <c r="H11" s="74">
        <v>16</v>
      </c>
      <c r="I11" s="74"/>
      <c r="J11" s="74">
        <v>10</v>
      </c>
      <c r="K11" s="74"/>
      <c r="L11" s="74"/>
      <c r="M11" s="74"/>
      <c r="N11" s="74"/>
      <c r="O11" s="74">
        <v>8</v>
      </c>
      <c r="P11" s="74">
        <v>57</v>
      </c>
      <c r="Q11" s="53">
        <v>24</v>
      </c>
    </row>
    <row r="12" spans="1:19" ht="16.5" thickBot="1" x14ac:dyDescent="0.25">
      <c r="A12" s="30" t="s">
        <v>32</v>
      </c>
      <c r="B12" s="40">
        <v>10</v>
      </c>
      <c r="C12" s="40"/>
      <c r="D12" s="40"/>
      <c r="E12" s="40"/>
      <c r="F12" s="40">
        <v>8</v>
      </c>
      <c r="G12" s="40"/>
      <c r="H12" s="40"/>
      <c r="I12" s="40"/>
      <c r="J12" s="40">
        <v>10</v>
      </c>
      <c r="K12" s="40"/>
      <c r="L12" s="40">
        <v>19</v>
      </c>
      <c r="M12" s="40"/>
      <c r="N12" s="40"/>
      <c r="O12" s="40"/>
      <c r="P12" s="40">
        <v>47</v>
      </c>
      <c r="Q12" s="53">
        <v>17</v>
      </c>
    </row>
    <row r="13" spans="1:19" ht="16.5" thickBot="1" x14ac:dyDescent="0.25">
      <c r="A13" s="30" t="s">
        <v>29</v>
      </c>
      <c r="B13" s="40">
        <v>17</v>
      </c>
      <c r="C13" s="40"/>
      <c r="D13" s="40"/>
      <c r="E13" s="40">
        <v>11</v>
      </c>
      <c r="F13" s="40">
        <v>9</v>
      </c>
      <c r="G13" s="40">
        <v>19</v>
      </c>
      <c r="H13" s="40">
        <v>17</v>
      </c>
      <c r="I13" s="40"/>
      <c r="J13" s="40">
        <v>13</v>
      </c>
      <c r="K13" s="40"/>
      <c r="L13" s="40">
        <v>20</v>
      </c>
      <c r="M13" s="40"/>
      <c r="N13" s="40"/>
      <c r="O13" s="40"/>
      <c r="P13" s="40">
        <v>106</v>
      </c>
      <c r="Q13" s="53">
        <v>32</v>
      </c>
    </row>
    <row r="14" spans="1:19" ht="16.5" thickBot="1" x14ac:dyDescent="0.25">
      <c r="A14" s="30" t="s">
        <v>61</v>
      </c>
      <c r="B14" s="40">
        <v>27</v>
      </c>
      <c r="C14" s="40"/>
      <c r="D14" s="40">
        <v>12</v>
      </c>
      <c r="E14" s="40"/>
      <c r="F14" s="40">
        <v>16</v>
      </c>
      <c r="G14" s="40"/>
      <c r="H14" s="40">
        <v>15</v>
      </c>
      <c r="I14" s="40"/>
      <c r="J14" s="40">
        <v>28</v>
      </c>
      <c r="K14" s="40"/>
      <c r="L14" s="40">
        <v>15</v>
      </c>
      <c r="M14" s="40"/>
      <c r="N14" s="40"/>
      <c r="O14" s="40"/>
      <c r="P14" s="40">
        <v>113</v>
      </c>
      <c r="Q14" s="53">
        <v>20</v>
      </c>
    </row>
    <row r="15" spans="1:19" ht="17.25" thickBot="1" x14ac:dyDescent="0.25">
      <c r="A15" s="30" t="s">
        <v>39</v>
      </c>
      <c r="B15" s="16">
        <v>130</v>
      </c>
      <c r="C15" s="16"/>
      <c r="D15" s="16">
        <v>60</v>
      </c>
      <c r="E15" s="16">
        <v>56</v>
      </c>
      <c r="F15" s="16">
        <v>79</v>
      </c>
      <c r="G15" s="16">
        <v>57</v>
      </c>
      <c r="H15" s="16">
        <v>88</v>
      </c>
      <c r="I15" s="16"/>
      <c r="J15" s="16">
        <v>68</v>
      </c>
      <c r="K15" s="16"/>
      <c r="L15" s="16">
        <v>70</v>
      </c>
      <c r="M15" s="16"/>
      <c r="N15" s="16"/>
      <c r="O15" s="16"/>
      <c r="P15" s="16">
        <f>SUM(B15:O15)</f>
        <v>608</v>
      </c>
      <c r="Q15" s="97">
        <v>135</v>
      </c>
    </row>
    <row r="16" spans="1:19" ht="16.5" thickBot="1" x14ac:dyDescent="0.25">
      <c r="A16" s="30" t="s">
        <v>60</v>
      </c>
      <c r="B16" s="44">
        <v>73</v>
      </c>
      <c r="C16" s="44"/>
      <c r="D16" s="44">
        <v>36</v>
      </c>
      <c r="E16" s="44">
        <v>26</v>
      </c>
      <c r="F16" s="44">
        <v>34</v>
      </c>
      <c r="G16" s="44">
        <v>45</v>
      </c>
      <c r="H16" s="44">
        <v>33</v>
      </c>
      <c r="I16" s="44"/>
      <c r="J16" s="44">
        <v>38</v>
      </c>
      <c r="K16" s="44"/>
      <c r="L16" s="44">
        <v>48</v>
      </c>
      <c r="M16" s="44"/>
      <c r="N16" s="44"/>
      <c r="O16" s="93"/>
      <c r="P16" s="44">
        <v>333</v>
      </c>
      <c r="Q16" s="109">
        <v>106</v>
      </c>
    </row>
    <row r="17" spans="1:19" ht="16.5" thickBot="1" x14ac:dyDescent="0.25">
      <c r="A17" s="30" t="s">
        <v>62</v>
      </c>
      <c r="B17" s="40">
        <v>26</v>
      </c>
      <c r="C17" s="40"/>
      <c r="D17" s="40">
        <v>27</v>
      </c>
      <c r="E17" s="40">
        <v>18</v>
      </c>
      <c r="F17" s="40">
        <v>36</v>
      </c>
      <c r="G17" s="40">
        <v>19</v>
      </c>
      <c r="H17" s="40">
        <v>41</v>
      </c>
      <c r="I17" s="40"/>
      <c r="J17" s="40">
        <v>40</v>
      </c>
      <c r="K17" s="40"/>
      <c r="L17" s="40">
        <v>32</v>
      </c>
      <c r="M17" s="40">
        <v>10</v>
      </c>
      <c r="N17" s="40">
        <v>5</v>
      </c>
      <c r="O17" s="40">
        <v>7</v>
      </c>
      <c r="P17" s="40">
        <f>SUM(B17:O17)</f>
        <v>261</v>
      </c>
      <c r="Q17" s="53">
        <v>169</v>
      </c>
    </row>
    <row r="18" spans="1:19" ht="16.5" thickBot="1" x14ac:dyDescent="0.25">
      <c r="A18" s="30" t="s">
        <v>28</v>
      </c>
      <c r="B18" s="40">
        <v>67</v>
      </c>
      <c r="C18" s="40"/>
      <c r="D18" s="40">
        <v>45</v>
      </c>
      <c r="E18" s="40">
        <v>21</v>
      </c>
      <c r="F18" s="40">
        <v>80</v>
      </c>
      <c r="G18" s="40">
        <v>27</v>
      </c>
      <c r="H18" s="40">
        <v>82</v>
      </c>
      <c r="I18" s="40"/>
      <c r="J18" s="40">
        <v>108</v>
      </c>
      <c r="K18" s="40"/>
      <c r="L18" s="40">
        <v>84</v>
      </c>
      <c r="M18" s="40">
        <v>12</v>
      </c>
      <c r="N18" s="40">
        <v>9</v>
      </c>
      <c r="O18" s="40">
        <v>8</v>
      </c>
      <c r="P18" s="40">
        <v>543</v>
      </c>
      <c r="Q18" s="53">
        <v>465</v>
      </c>
    </row>
    <row r="19" spans="1:19" ht="16.5" thickBot="1" x14ac:dyDescent="0.25">
      <c r="A19" s="31" t="s">
        <v>33</v>
      </c>
      <c r="B19" s="40">
        <v>46</v>
      </c>
      <c r="C19" s="40"/>
      <c r="D19" s="40">
        <v>45</v>
      </c>
      <c r="E19" s="40">
        <v>14</v>
      </c>
      <c r="F19" s="40">
        <v>39</v>
      </c>
      <c r="G19" s="40">
        <v>57</v>
      </c>
      <c r="H19" s="40">
        <v>22</v>
      </c>
      <c r="I19" s="40"/>
      <c r="J19" s="40">
        <v>46</v>
      </c>
      <c r="K19" s="40"/>
      <c r="L19" s="40">
        <v>54</v>
      </c>
      <c r="M19" s="40">
        <v>48</v>
      </c>
      <c r="N19" s="40">
        <v>60</v>
      </c>
      <c r="O19" s="40">
        <v>59</v>
      </c>
      <c r="P19" s="40">
        <f>SUM(B19:O19)</f>
        <v>490</v>
      </c>
      <c r="Q19" s="53">
        <v>483</v>
      </c>
    </row>
    <row r="20" spans="1:19" ht="19.5" customHeight="1" thickBot="1" x14ac:dyDescent="0.3">
      <c r="A20" s="32" t="s">
        <v>66</v>
      </c>
      <c r="B20" s="33">
        <f>SUM(B9:B19)</f>
        <v>459</v>
      </c>
      <c r="C20" s="33"/>
      <c r="D20" s="33">
        <f t="shared" ref="D20:O20" si="0">SUM(D9:D19)</f>
        <v>261</v>
      </c>
      <c r="E20" s="33">
        <f t="shared" si="0"/>
        <v>146</v>
      </c>
      <c r="F20" s="33">
        <f t="shared" si="0"/>
        <v>325</v>
      </c>
      <c r="G20" s="33">
        <f t="shared" si="0"/>
        <v>224</v>
      </c>
      <c r="H20" s="33">
        <f t="shared" si="0"/>
        <v>358</v>
      </c>
      <c r="I20" s="33"/>
      <c r="J20" s="33">
        <f t="shared" si="0"/>
        <v>405</v>
      </c>
      <c r="K20" s="33"/>
      <c r="L20" s="33">
        <f t="shared" si="0"/>
        <v>392</v>
      </c>
      <c r="M20" s="33">
        <f t="shared" si="0"/>
        <v>70</v>
      </c>
      <c r="N20" s="33">
        <f t="shared" si="0"/>
        <v>74</v>
      </c>
      <c r="O20" s="33">
        <f t="shared" si="0"/>
        <v>82</v>
      </c>
      <c r="P20" s="40">
        <f>SUM(P9:P19)</f>
        <v>2796</v>
      </c>
      <c r="Q20" s="53">
        <f>SUM(Q9:Q19)</f>
        <v>1501</v>
      </c>
    </row>
    <row r="21" spans="1:19" ht="19.5" customHeight="1" thickBot="1" x14ac:dyDescent="0.3">
      <c r="A21" s="32" t="s">
        <v>77</v>
      </c>
      <c r="B21" s="33"/>
      <c r="C21" s="33"/>
      <c r="D21" s="33"/>
      <c r="E21" s="33"/>
      <c r="F21" s="33"/>
      <c r="G21" s="33"/>
      <c r="H21" s="33"/>
      <c r="I21" s="33">
        <v>17</v>
      </c>
      <c r="J21" s="33">
        <v>33</v>
      </c>
      <c r="K21" s="33"/>
      <c r="L21" s="33"/>
      <c r="M21" s="33"/>
      <c r="N21" s="33"/>
      <c r="O21" s="33">
        <v>4</v>
      </c>
      <c r="P21" s="33">
        <v>54</v>
      </c>
      <c r="Q21" s="34">
        <v>41</v>
      </c>
    </row>
    <row r="22" spans="1:19" ht="19.5" customHeight="1" x14ac:dyDescent="0.25">
      <c r="A22" s="65" t="s">
        <v>85</v>
      </c>
      <c r="B22" s="67"/>
      <c r="C22" s="67"/>
      <c r="D22" s="67"/>
      <c r="E22" s="67"/>
      <c r="F22" s="67"/>
      <c r="G22" s="67"/>
      <c r="H22" s="67"/>
      <c r="I22" s="67">
        <v>17</v>
      </c>
      <c r="J22" s="67">
        <v>33</v>
      </c>
      <c r="K22" s="67"/>
      <c r="L22" s="67"/>
      <c r="M22" s="67"/>
      <c r="N22" s="67"/>
      <c r="O22" s="67"/>
      <c r="P22" s="80">
        <v>50</v>
      </c>
      <c r="Q22" s="81">
        <v>37</v>
      </c>
    </row>
    <row r="23" spans="1:19" ht="19.5" customHeight="1" thickBot="1" x14ac:dyDescent="0.3">
      <c r="A23" s="66" t="s">
        <v>78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>
        <v>4</v>
      </c>
      <c r="P23" s="82">
        <v>4</v>
      </c>
      <c r="Q23" s="83">
        <v>4</v>
      </c>
    </row>
    <row r="24" spans="1:19" ht="18.75" customHeight="1" thickBot="1" x14ac:dyDescent="0.25">
      <c r="A24" s="35" t="s">
        <v>30</v>
      </c>
      <c r="B24" s="26">
        <v>21</v>
      </c>
      <c r="C24" s="26"/>
      <c r="D24" s="26">
        <v>9</v>
      </c>
      <c r="E24" s="26">
        <v>21</v>
      </c>
      <c r="F24" s="26"/>
      <c r="G24" s="26">
        <v>13</v>
      </c>
      <c r="H24" s="26"/>
      <c r="I24" s="26"/>
      <c r="J24" s="26">
        <v>23</v>
      </c>
      <c r="K24" s="26"/>
      <c r="L24" s="26">
        <v>36</v>
      </c>
      <c r="M24" s="26"/>
      <c r="N24" s="26"/>
      <c r="O24" s="26"/>
      <c r="P24" s="26">
        <v>123</v>
      </c>
      <c r="Q24" s="36">
        <v>118</v>
      </c>
    </row>
    <row r="25" spans="1:19" ht="27" customHeight="1" thickBot="1" x14ac:dyDescent="0.25">
      <c r="A25" s="15" t="s">
        <v>27</v>
      </c>
      <c r="B25" s="62">
        <v>480</v>
      </c>
      <c r="C25" s="62"/>
      <c r="D25" s="62">
        <v>270</v>
      </c>
      <c r="E25" s="62">
        <v>167</v>
      </c>
      <c r="F25" s="62">
        <v>325</v>
      </c>
      <c r="G25" s="62">
        <v>237</v>
      </c>
      <c r="H25" s="62">
        <v>358</v>
      </c>
      <c r="I25" s="62">
        <v>17</v>
      </c>
      <c r="J25" s="62">
        <v>461</v>
      </c>
      <c r="K25" s="62"/>
      <c r="L25" s="62">
        <v>428</v>
      </c>
      <c r="M25" s="62">
        <v>70</v>
      </c>
      <c r="N25" s="62">
        <v>74</v>
      </c>
      <c r="O25" s="62">
        <v>86</v>
      </c>
      <c r="P25" s="62">
        <v>2973</v>
      </c>
      <c r="Q25" s="94">
        <v>1660</v>
      </c>
    </row>
    <row r="26" spans="1:1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 t="s">
        <v>87</v>
      </c>
    </row>
    <row r="28" spans="1:19" ht="26.25" customHeight="1" x14ac:dyDescent="0.3">
      <c r="A28" s="111" t="s">
        <v>93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</row>
    <row r="29" spans="1:19" ht="19.5" customHeight="1" thickBo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9" ht="25.5" customHeight="1" x14ac:dyDescent="0.2">
      <c r="A30" s="112" t="s">
        <v>24</v>
      </c>
      <c r="B30" s="114" t="s">
        <v>47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6"/>
    </row>
    <row r="31" spans="1:19" ht="89.25" customHeight="1" x14ac:dyDescent="0.2">
      <c r="A31" s="113"/>
      <c r="B31" s="9" t="s">
        <v>0</v>
      </c>
      <c r="C31" s="10" t="s">
        <v>50</v>
      </c>
      <c r="D31" s="9" t="s">
        <v>1</v>
      </c>
      <c r="E31" s="10" t="s">
        <v>51</v>
      </c>
      <c r="F31" s="9" t="s">
        <v>2</v>
      </c>
      <c r="G31" s="10" t="s">
        <v>52</v>
      </c>
      <c r="H31" s="9" t="s">
        <v>3</v>
      </c>
      <c r="I31" s="10" t="s">
        <v>53</v>
      </c>
      <c r="J31" s="9" t="s">
        <v>4</v>
      </c>
      <c r="K31" s="10" t="s">
        <v>54</v>
      </c>
      <c r="L31" s="9" t="s">
        <v>43</v>
      </c>
      <c r="M31" s="10" t="s">
        <v>55</v>
      </c>
      <c r="N31" s="10" t="s">
        <v>86</v>
      </c>
      <c r="O31" s="10" t="s">
        <v>63</v>
      </c>
      <c r="P31" s="10" t="s">
        <v>48</v>
      </c>
      <c r="Q31" s="18" t="s">
        <v>49</v>
      </c>
      <c r="R31" s="1"/>
      <c r="S31" s="6"/>
    </row>
    <row r="32" spans="1:19" ht="13.5" customHeight="1" thickBot="1" x14ac:dyDescent="0.25">
      <c r="A32" s="37" t="s">
        <v>41</v>
      </c>
      <c r="B32" s="19">
        <v>15</v>
      </c>
      <c r="C32" s="19"/>
      <c r="D32" s="19">
        <v>14</v>
      </c>
      <c r="E32" s="19"/>
      <c r="F32" s="19">
        <v>8</v>
      </c>
      <c r="G32" s="19"/>
      <c r="H32" s="19">
        <v>19</v>
      </c>
      <c r="I32" s="19"/>
      <c r="J32" s="19">
        <v>16</v>
      </c>
      <c r="K32" s="19"/>
      <c r="L32" s="19">
        <v>19</v>
      </c>
      <c r="M32" s="19"/>
      <c r="N32" s="19"/>
      <c r="O32" s="19"/>
      <c r="P32" s="19">
        <v>91</v>
      </c>
      <c r="Q32" s="20">
        <v>9</v>
      </c>
      <c r="R32" s="3"/>
    </row>
    <row r="33" spans="1:18" ht="13.5" thickBot="1" x14ac:dyDescent="0.25">
      <c r="A33" s="25" t="s">
        <v>22</v>
      </c>
      <c r="B33" s="27">
        <v>15</v>
      </c>
      <c r="C33" s="27"/>
      <c r="D33" s="27">
        <v>14</v>
      </c>
      <c r="E33" s="27"/>
      <c r="F33" s="27">
        <v>8</v>
      </c>
      <c r="G33" s="27"/>
      <c r="H33" s="27">
        <v>19</v>
      </c>
      <c r="I33" s="27"/>
      <c r="J33" s="27">
        <v>16</v>
      </c>
      <c r="K33" s="27"/>
      <c r="L33" s="27">
        <v>19</v>
      </c>
      <c r="M33" s="27"/>
      <c r="N33" s="27"/>
      <c r="O33" s="27"/>
      <c r="P33" s="29">
        <v>91</v>
      </c>
      <c r="Q33" s="38">
        <v>9</v>
      </c>
      <c r="R33" s="3"/>
    </row>
    <row r="34" spans="1:18" ht="16.5" thickBot="1" x14ac:dyDescent="0.25">
      <c r="A34" s="39" t="s">
        <v>5</v>
      </c>
      <c r="B34" s="40">
        <v>27</v>
      </c>
      <c r="C34" s="40"/>
      <c r="D34" s="40">
        <v>22</v>
      </c>
      <c r="E34" s="40"/>
      <c r="F34" s="40">
        <v>14</v>
      </c>
      <c r="G34" s="40"/>
      <c r="H34" s="40">
        <v>25</v>
      </c>
      <c r="I34" s="40"/>
      <c r="J34" s="40">
        <v>28</v>
      </c>
      <c r="K34" s="40"/>
      <c r="L34" s="40">
        <v>31</v>
      </c>
      <c r="M34" s="40"/>
      <c r="N34" s="40"/>
      <c r="O34" s="40"/>
      <c r="P34" s="40">
        <v>147</v>
      </c>
      <c r="Q34" s="53">
        <v>41</v>
      </c>
      <c r="R34" s="3"/>
    </row>
    <row r="35" spans="1:18" x14ac:dyDescent="0.2">
      <c r="A35" s="21" t="s">
        <v>7</v>
      </c>
      <c r="B35" s="22">
        <v>17</v>
      </c>
      <c r="C35" s="22"/>
      <c r="D35" s="22">
        <v>16</v>
      </c>
      <c r="E35" s="22"/>
      <c r="F35" s="22">
        <v>10</v>
      </c>
      <c r="G35" s="22"/>
      <c r="H35" s="22">
        <v>22</v>
      </c>
      <c r="I35" s="22"/>
      <c r="J35" s="22">
        <v>17</v>
      </c>
      <c r="K35" s="22"/>
      <c r="L35" s="22">
        <v>24</v>
      </c>
      <c r="M35" s="22"/>
      <c r="N35" s="22"/>
      <c r="O35" s="22"/>
      <c r="P35" s="23">
        <v>106</v>
      </c>
      <c r="Q35" s="24">
        <v>35</v>
      </c>
      <c r="R35" s="3"/>
    </row>
    <row r="36" spans="1:18" ht="13.5" thickBot="1" x14ac:dyDescent="0.25">
      <c r="A36" s="41" t="s">
        <v>8</v>
      </c>
      <c r="B36" s="42">
        <v>10</v>
      </c>
      <c r="C36" s="42"/>
      <c r="D36" s="42">
        <v>6</v>
      </c>
      <c r="E36" s="42"/>
      <c r="F36" s="42">
        <v>4</v>
      </c>
      <c r="G36" s="42"/>
      <c r="H36" s="42">
        <v>3</v>
      </c>
      <c r="I36" s="42"/>
      <c r="J36" s="42">
        <v>11</v>
      </c>
      <c r="K36" s="42"/>
      <c r="L36" s="42">
        <v>7</v>
      </c>
      <c r="M36" s="42"/>
      <c r="N36" s="42"/>
      <c r="O36" s="42"/>
      <c r="P36" s="91">
        <v>41</v>
      </c>
      <c r="Q36" s="43">
        <v>6</v>
      </c>
      <c r="R36" s="3"/>
    </row>
    <row r="37" spans="1:18" ht="16.5" thickBot="1" x14ac:dyDescent="0.25">
      <c r="A37" s="39" t="s">
        <v>6</v>
      </c>
      <c r="B37" s="105">
        <v>21</v>
      </c>
      <c r="C37" s="105"/>
      <c r="D37" s="105"/>
      <c r="E37" s="105"/>
      <c r="F37" s="105">
        <v>2</v>
      </c>
      <c r="G37" s="105"/>
      <c r="H37" s="105">
        <v>16</v>
      </c>
      <c r="I37" s="105"/>
      <c r="J37" s="105">
        <v>10</v>
      </c>
      <c r="K37" s="105"/>
      <c r="L37" s="105"/>
      <c r="M37" s="105"/>
      <c r="N37" s="105"/>
      <c r="O37" s="105">
        <v>8</v>
      </c>
      <c r="P37" s="105">
        <v>57</v>
      </c>
      <c r="Q37" s="96">
        <v>24</v>
      </c>
      <c r="R37" s="3"/>
    </row>
    <row r="38" spans="1:18" ht="15.75" x14ac:dyDescent="0.2">
      <c r="A38" s="76" t="s">
        <v>83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7"/>
      <c r="N38" s="75"/>
      <c r="O38" s="75">
        <v>8</v>
      </c>
      <c r="P38" s="86">
        <v>8</v>
      </c>
      <c r="Q38" s="79">
        <v>8</v>
      </c>
      <c r="R38" s="3"/>
    </row>
    <row r="39" spans="1:18" x14ac:dyDescent="0.2">
      <c r="A39" s="21" t="s">
        <v>45</v>
      </c>
      <c r="B39" s="22"/>
      <c r="C39" s="22"/>
      <c r="D39" s="22"/>
      <c r="E39" s="22"/>
      <c r="F39" s="22"/>
      <c r="G39" s="22"/>
      <c r="H39" s="22"/>
      <c r="I39" s="22"/>
      <c r="J39" s="22">
        <v>10</v>
      </c>
      <c r="K39" s="22"/>
      <c r="L39" s="22"/>
      <c r="M39" s="22"/>
      <c r="N39" s="22"/>
      <c r="O39" s="22"/>
      <c r="P39" s="23">
        <v>10</v>
      </c>
      <c r="Q39" s="24">
        <v>3</v>
      </c>
      <c r="R39" s="3"/>
    </row>
    <row r="40" spans="1:18" x14ac:dyDescent="0.2">
      <c r="A40" s="45" t="s">
        <v>70</v>
      </c>
      <c r="B40" s="46">
        <v>9</v>
      </c>
      <c r="C40" s="46"/>
      <c r="D40" s="46"/>
      <c r="E40" s="46"/>
      <c r="F40" s="46"/>
      <c r="G40" s="46"/>
      <c r="H40" s="46">
        <v>5</v>
      </c>
      <c r="I40" s="46"/>
      <c r="J40" s="46"/>
      <c r="K40" s="46"/>
      <c r="L40" s="46"/>
      <c r="M40" s="46"/>
      <c r="N40" s="46"/>
      <c r="O40" s="46"/>
      <c r="P40" s="23">
        <v>14</v>
      </c>
      <c r="Q40" s="48">
        <v>10</v>
      </c>
      <c r="R40" s="3"/>
    </row>
    <row r="41" spans="1:18" ht="13.5" thickBot="1" x14ac:dyDescent="0.25">
      <c r="A41" s="45" t="s">
        <v>9</v>
      </c>
      <c r="B41" s="46">
        <v>12</v>
      </c>
      <c r="C41" s="46"/>
      <c r="D41" s="46"/>
      <c r="E41" s="46"/>
      <c r="F41" s="46">
        <v>2</v>
      </c>
      <c r="G41" s="46"/>
      <c r="H41" s="46">
        <v>11</v>
      </c>
      <c r="I41" s="46"/>
      <c r="J41" s="46"/>
      <c r="K41" s="46"/>
      <c r="L41" s="46"/>
      <c r="M41" s="46"/>
      <c r="N41" s="46"/>
      <c r="O41" s="46"/>
      <c r="P41" s="23">
        <v>25</v>
      </c>
      <c r="Q41" s="48">
        <v>3</v>
      </c>
      <c r="R41" s="3"/>
    </row>
    <row r="42" spans="1:18" ht="16.5" thickBot="1" x14ac:dyDescent="0.25">
      <c r="A42" s="39" t="s">
        <v>20</v>
      </c>
      <c r="B42" s="40">
        <v>10</v>
      </c>
      <c r="C42" s="40"/>
      <c r="D42" s="40"/>
      <c r="E42" s="40"/>
      <c r="F42" s="40">
        <v>8</v>
      </c>
      <c r="G42" s="40"/>
      <c r="H42" s="40"/>
      <c r="I42" s="40"/>
      <c r="J42" s="40">
        <v>10</v>
      </c>
      <c r="K42" s="40"/>
      <c r="L42" s="40">
        <v>19</v>
      </c>
      <c r="M42" s="40"/>
      <c r="N42" s="40"/>
      <c r="O42" s="40"/>
      <c r="P42" s="40">
        <v>47</v>
      </c>
      <c r="Q42" s="53">
        <v>17</v>
      </c>
      <c r="R42" s="3"/>
    </row>
    <row r="43" spans="1:18" ht="15.75" x14ac:dyDescent="0.2">
      <c r="A43" s="25" t="s">
        <v>82</v>
      </c>
      <c r="B43" s="27">
        <v>10</v>
      </c>
      <c r="C43" s="26"/>
      <c r="D43" s="84"/>
      <c r="E43" s="26"/>
      <c r="F43" s="27">
        <v>8</v>
      </c>
      <c r="G43" s="26"/>
      <c r="H43" s="26"/>
      <c r="I43" s="26"/>
      <c r="J43" s="26"/>
      <c r="K43" s="26"/>
      <c r="L43" s="26"/>
      <c r="M43" s="73"/>
      <c r="N43" s="73"/>
      <c r="O43" s="73"/>
      <c r="P43" s="29">
        <v>18</v>
      </c>
      <c r="Q43" s="85">
        <v>11</v>
      </c>
      <c r="R43" s="3"/>
    </row>
    <row r="44" spans="1:18" x14ac:dyDescent="0.2">
      <c r="A44" s="72" t="s">
        <v>81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>
        <v>12</v>
      </c>
      <c r="M44" s="46"/>
      <c r="N44" s="46"/>
      <c r="O44" s="46"/>
      <c r="P44" s="47">
        <v>12</v>
      </c>
      <c r="Q44" s="48">
        <v>4</v>
      </c>
      <c r="R44" s="3"/>
    </row>
    <row r="45" spans="1:18" ht="13.5" thickBot="1" x14ac:dyDescent="0.25">
      <c r="A45" s="49" t="s">
        <v>10</v>
      </c>
      <c r="B45" s="50"/>
      <c r="C45" s="50"/>
      <c r="D45" s="50"/>
      <c r="E45" s="50"/>
      <c r="F45" s="50"/>
      <c r="G45" s="50"/>
      <c r="H45" s="50"/>
      <c r="I45" s="50"/>
      <c r="J45" s="50">
        <v>10</v>
      </c>
      <c r="K45" s="50"/>
      <c r="L45" s="50">
        <v>7</v>
      </c>
      <c r="M45" s="50"/>
      <c r="N45" s="50"/>
      <c r="O45" s="50"/>
      <c r="P45" s="51">
        <v>17</v>
      </c>
      <c r="Q45" s="52">
        <v>2</v>
      </c>
      <c r="R45" s="3"/>
    </row>
    <row r="46" spans="1:18" s="12" customFormat="1" ht="16.5" thickBot="1" x14ac:dyDescent="0.25">
      <c r="A46" s="39" t="s">
        <v>29</v>
      </c>
      <c r="B46" s="40">
        <v>17</v>
      </c>
      <c r="C46" s="40"/>
      <c r="D46" s="40"/>
      <c r="E46" s="40">
        <v>11</v>
      </c>
      <c r="F46" s="40">
        <v>9</v>
      </c>
      <c r="G46" s="40">
        <v>19</v>
      </c>
      <c r="H46" s="40">
        <v>17</v>
      </c>
      <c r="I46" s="40"/>
      <c r="J46" s="40">
        <v>13</v>
      </c>
      <c r="K46" s="40"/>
      <c r="L46" s="40">
        <v>20</v>
      </c>
      <c r="M46" s="40"/>
      <c r="N46" s="40"/>
      <c r="O46" s="40"/>
      <c r="P46" s="40">
        <v>106</v>
      </c>
      <c r="Q46" s="53">
        <v>32</v>
      </c>
    </row>
    <row r="47" spans="1:18" s="12" customFormat="1" ht="15.75" thickBot="1" x14ac:dyDescent="0.25">
      <c r="A47" s="102" t="s">
        <v>57</v>
      </c>
      <c r="B47" s="103">
        <v>27</v>
      </c>
      <c r="C47" s="103"/>
      <c r="D47" s="103">
        <v>12</v>
      </c>
      <c r="E47" s="103"/>
      <c r="F47" s="103">
        <v>16</v>
      </c>
      <c r="G47" s="103"/>
      <c r="H47" s="103">
        <v>15</v>
      </c>
      <c r="I47" s="103"/>
      <c r="J47" s="103">
        <v>28</v>
      </c>
      <c r="K47" s="103"/>
      <c r="L47" s="103">
        <v>15</v>
      </c>
      <c r="M47" s="103"/>
      <c r="N47" s="103"/>
      <c r="O47" s="103"/>
      <c r="P47" s="103">
        <v>113</v>
      </c>
      <c r="Q47" s="104">
        <v>20</v>
      </c>
      <c r="R47" s="13"/>
    </row>
    <row r="48" spans="1:18" s="12" customFormat="1" ht="15" x14ac:dyDescent="0.2">
      <c r="A48" s="78" t="s">
        <v>97</v>
      </c>
      <c r="B48" s="77">
        <v>27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>
        <v>27</v>
      </c>
      <c r="Q48" s="79">
        <v>1</v>
      </c>
      <c r="R48" s="13"/>
    </row>
    <row r="49" spans="1:18" ht="13.5" thickBot="1" x14ac:dyDescent="0.25">
      <c r="A49" s="98" t="s">
        <v>46</v>
      </c>
      <c r="B49" s="99"/>
      <c r="C49" s="99"/>
      <c r="D49" s="99">
        <v>12</v>
      </c>
      <c r="E49" s="99"/>
      <c r="F49" s="99">
        <v>16</v>
      </c>
      <c r="G49" s="99"/>
      <c r="H49" s="99">
        <v>15</v>
      </c>
      <c r="I49" s="99"/>
      <c r="J49" s="99">
        <v>28</v>
      </c>
      <c r="K49" s="99"/>
      <c r="L49" s="99">
        <v>15</v>
      </c>
      <c r="M49" s="99"/>
      <c r="N49" s="99"/>
      <c r="O49" s="99"/>
      <c r="P49" s="100">
        <v>86</v>
      </c>
      <c r="Q49" s="101">
        <v>19</v>
      </c>
      <c r="R49" s="3"/>
    </row>
    <row r="50" spans="1:18" s="12" customFormat="1" ht="17.25" thickBot="1" x14ac:dyDescent="0.25">
      <c r="A50" s="39" t="s">
        <v>42</v>
      </c>
      <c r="B50" s="16">
        <v>130</v>
      </c>
      <c r="C50" s="16"/>
      <c r="D50" s="16">
        <v>60</v>
      </c>
      <c r="E50" s="16">
        <v>56</v>
      </c>
      <c r="F50" s="16">
        <v>79</v>
      </c>
      <c r="G50" s="16">
        <v>57</v>
      </c>
      <c r="H50" s="16">
        <v>88</v>
      </c>
      <c r="I50" s="16"/>
      <c r="J50" s="16">
        <v>68</v>
      </c>
      <c r="K50" s="16"/>
      <c r="L50" s="16">
        <v>70</v>
      </c>
      <c r="M50" s="16"/>
      <c r="N50" s="16"/>
      <c r="O50" s="16"/>
      <c r="P50" s="16">
        <f>SUM(B50:O50)</f>
        <v>608</v>
      </c>
      <c r="Q50" s="97">
        <v>135</v>
      </c>
    </row>
    <row r="51" spans="1:18" x14ac:dyDescent="0.2">
      <c r="A51" s="21" t="s">
        <v>75</v>
      </c>
      <c r="B51" s="22">
        <v>12</v>
      </c>
      <c r="C51" s="23"/>
      <c r="D51" s="23"/>
      <c r="E51" s="23"/>
      <c r="F51" s="87"/>
      <c r="G51" s="23"/>
      <c r="H51" s="23">
        <v>8</v>
      </c>
      <c r="I51" s="23"/>
      <c r="J51" s="23"/>
      <c r="K51" s="23"/>
      <c r="L51" s="87"/>
      <c r="M51" s="22"/>
      <c r="N51" s="22"/>
      <c r="O51" s="22"/>
      <c r="P51" s="23">
        <v>20</v>
      </c>
      <c r="Q51" s="54">
        <v>2</v>
      </c>
      <c r="R51" s="3"/>
    </row>
    <row r="52" spans="1:18" x14ac:dyDescent="0.2">
      <c r="A52" s="72" t="s">
        <v>89</v>
      </c>
      <c r="B52" s="46">
        <v>34</v>
      </c>
      <c r="C52" s="46"/>
      <c r="D52" s="46">
        <v>14</v>
      </c>
      <c r="E52" s="46">
        <v>22</v>
      </c>
      <c r="F52" s="46">
        <v>19</v>
      </c>
      <c r="G52" s="46">
        <v>24</v>
      </c>
      <c r="H52" s="46">
        <v>13</v>
      </c>
      <c r="I52" s="46"/>
      <c r="J52" s="46">
        <v>11</v>
      </c>
      <c r="K52" s="46"/>
      <c r="L52" s="46"/>
      <c r="M52" s="46"/>
      <c r="N52" s="46"/>
      <c r="O52" s="46"/>
      <c r="P52" s="23">
        <v>137</v>
      </c>
      <c r="Q52" s="48">
        <v>50</v>
      </c>
      <c r="R52" s="3"/>
    </row>
    <row r="53" spans="1:18" x14ac:dyDescent="0.2">
      <c r="A53" s="45" t="s">
        <v>12</v>
      </c>
      <c r="B53" s="46">
        <v>11</v>
      </c>
      <c r="C53" s="46"/>
      <c r="D53" s="46"/>
      <c r="E53" s="46">
        <v>14</v>
      </c>
      <c r="F53" s="46">
        <v>2</v>
      </c>
      <c r="G53" s="46">
        <v>7</v>
      </c>
      <c r="H53" s="46">
        <v>4</v>
      </c>
      <c r="I53" s="46"/>
      <c r="J53" s="46">
        <v>5</v>
      </c>
      <c r="K53" s="46"/>
      <c r="L53" s="46">
        <v>10</v>
      </c>
      <c r="M53" s="46"/>
      <c r="N53" s="46"/>
      <c r="O53" s="46"/>
      <c r="P53" s="23">
        <v>53</v>
      </c>
      <c r="Q53" s="48">
        <v>7</v>
      </c>
      <c r="R53" s="3"/>
    </row>
    <row r="54" spans="1:18" x14ac:dyDescent="0.2">
      <c r="A54" s="45" t="s">
        <v>40</v>
      </c>
      <c r="B54" s="46">
        <v>25</v>
      </c>
      <c r="C54" s="46"/>
      <c r="D54" s="46">
        <v>13</v>
      </c>
      <c r="E54" s="46">
        <v>10</v>
      </c>
      <c r="F54" s="46">
        <v>15</v>
      </c>
      <c r="G54" s="46">
        <v>10</v>
      </c>
      <c r="H54" s="46">
        <v>18</v>
      </c>
      <c r="I54" s="46"/>
      <c r="J54" s="46">
        <v>16</v>
      </c>
      <c r="K54" s="46"/>
      <c r="L54" s="46">
        <v>19</v>
      </c>
      <c r="M54" s="46"/>
      <c r="N54" s="46"/>
      <c r="O54" s="46"/>
      <c r="P54" s="23">
        <v>126</v>
      </c>
      <c r="Q54" s="48">
        <v>26</v>
      </c>
      <c r="R54" s="3"/>
    </row>
    <row r="55" spans="1:18" x14ac:dyDescent="0.2">
      <c r="A55" s="72" t="s">
        <v>80</v>
      </c>
      <c r="B55" s="46">
        <v>48</v>
      </c>
      <c r="C55" s="46"/>
      <c r="D55" s="46">
        <v>33</v>
      </c>
      <c r="E55" s="46">
        <v>10</v>
      </c>
      <c r="F55" s="46">
        <v>43</v>
      </c>
      <c r="G55" s="46">
        <v>16</v>
      </c>
      <c r="H55" s="46">
        <v>37</v>
      </c>
      <c r="I55" s="46"/>
      <c r="J55" s="46">
        <v>29</v>
      </c>
      <c r="K55" s="46"/>
      <c r="L55" s="46">
        <v>28</v>
      </c>
      <c r="M55" s="46"/>
      <c r="N55" s="46"/>
      <c r="O55" s="46"/>
      <c r="P55" s="23">
        <v>244</v>
      </c>
      <c r="Q55" s="48">
        <v>29</v>
      </c>
      <c r="R55" s="3"/>
    </row>
    <row r="56" spans="1:18" ht="13.5" thickBot="1" x14ac:dyDescent="0.25">
      <c r="A56" s="64" t="s">
        <v>25</v>
      </c>
      <c r="B56" s="42"/>
      <c r="C56" s="42"/>
      <c r="D56" s="42"/>
      <c r="E56" s="42"/>
      <c r="F56" s="42"/>
      <c r="G56" s="42"/>
      <c r="H56" s="42">
        <v>8</v>
      </c>
      <c r="I56" s="42"/>
      <c r="J56" s="42">
        <v>7</v>
      </c>
      <c r="K56" s="42"/>
      <c r="L56" s="42">
        <v>13</v>
      </c>
      <c r="M56" s="42"/>
      <c r="N56" s="42"/>
      <c r="O56" s="42"/>
      <c r="P56" s="91">
        <v>28</v>
      </c>
      <c r="Q56" s="43">
        <v>21</v>
      </c>
      <c r="R56" s="3"/>
    </row>
    <row r="57" spans="1:18" s="12" customFormat="1" ht="16.5" thickBot="1" x14ac:dyDescent="0.25">
      <c r="A57" s="39" t="s">
        <v>56</v>
      </c>
      <c r="B57" s="40">
        <v>73</v>
      </c>
      <c r="C57" s="40"/>
      <c r="D57" s="40">
        <v>36</v>
      </c>
      <c r="E57" s="40">
        <v>26</v>
      </c>
      <c r="F57" s="40">
        <v>34</v>
      </c>
      <c r="G57" s="40">
        <v>45</v>
      </c>
      <c r="H57" s="40">
        <v>33</v>
      </c>
      <c r="I57" s="40"/>
      <c r="J57" s="40">
        <v>38</v>
      </c>
      <c r="K57" s="40"/>
      <c r="L57" s="40">
        <v>48</v>
      </c>
      <c r="M57" s="40"/>
      <c r="N57" s="40"/>
      <c r="O57" s="95"/>
      <c r="P57" s="40">
        <v>333</v>
      </c>
      <c r="Q57" s="96">
        <v>106</v>
      </c>
    </row>
    <row r="58" spans="1:18" x14ac:dyDescent="0.2">
      <c r="A58" s="71" t="s">
        <v>88</v>
      </c>
      <c r="B58" s="22">
        <v>31</v>
      </c>
      <c r="C58" s="22"/>
      <c r="D58" s="22">
        <v>9</v>
      </c>
      <c r="E58" s="22">
        <v>7</v>
      </c>
      <c r="F58" s="22">
        <v>18</v>
      </c>
      <c r="G58" s="22">
        <v>10</v>
      </c>
      <c r="H58" s="22">
        <v>10</v>
      </c>
      <c r="I58" s="22"/>
      <c r="J58" s="22">
        <v>9</v>
      </c>
      <c r="K58" s="22"/>
      <c r="L58" s="22">
        <v>18</v>
      </c>
      <c r="M58" s="22"/>
      <c r="N58" s="22"/>
      <c r="O58" s="22"/>
      <c r="P58" s="23">
        <v>112</v>
      </c>
      <c r="Q58" s="24">
        <v>18</v>
      </c>
      <c r="R58" s="3"/>
    </row>
    <row r="59" spans="1:18" x14ac:dyDescent="0.2">
      <c r="A59" s="45" t="s">
        <v>69</v>
      </c>
      <c r="B59" s="46">
        <v>16</v>
      </c>
      <c r="C59" s="46"/>
      <c r="D59" s="46">
        <v>18</v>
      </c>
      <c r="E59" s="46"/>
      <c r="F59" s="46">
        <v>16</v>
      </c>
      <c r="G59" s="46"/>
      <c r="H59" s="46">
        <v>18</v>
      </c>
      <c r="I59" s="46"/>
      <c r="J59" s="46"/>
      <c r="K59" s="46"/>
      <c r="L59" s="46"/>
      <c r="M59" s="46"/>
      <c r="N59" s="46"/>
      <c r="O59" s="46"/>
      <c r="P59" s="23">
        <v>68</v>
      </c>
      <c r="Q59" s="48">
        <v>10</v>
      </c>
      <c r="R59" s="3"/>
    </row>
    <row r="60" spans="1:18" x14ac:dyDescent="0.2">
      <c r="A60" s="45" t="s">
        <v>14</v>
      </c>
      <c r="B60" s="46"/>
      <c r="C60" s="46"/>
      <c r="D60" s="46"/>
      <c r="E60" s="46"/>
      <c r="F60" s="46"/>
      <c r="G60" s="46"/>
      <c r="H60" s="46"/>
      <c r="I60" s="46"/>
      <c r="J60" s="46">
        <v>14</v>
      </c>
      <c r="K60" s="46"/>
      <c r="L60" s="46">
        <v>12</v>
      </c>
      <c r="M60" s="46"/>
      <c r="N60" s="46"/>
      <c r="O60" s="46"/>
      <c r="P60" s="23">
        <v>26</v>
      </c>
      <c r="Q60" s="48">
        <v>2</v>
      </c>
      <c r="R60" s="3"/>
    </row>
    <row r="61" spans="1:18" x14ac:dyDescent="0.2">
      <c r="A61" s="45" t="s">
        <v>68</v>
      </c>
      <c r="B61" s="46">
        <v>9</v>
      </c>
      <c r="C61" s="46"/>
      <c r="D61" s="46"/>
      <c r="E61" s="46">
        <v>15</v>
      </c>
      <c r="F61" s="46"/>
      <c r="G61" s="46">
        <v>28</v>
      </c>
      <c r="H61" s="46"/>
      <c r="I61" s="46"/>
      <c r="J61" s="46"/>
      <c r="K61" s="46"/>
      <c r="L61" s="46"/>
      <c r="M61" s="46"/>
      <c r="N61" s="46"/>
      <c r="O61" s="46"/>
      <c r="P61" s="23">
        <v>52</v>
      </c>
      <c r="Q61" s="48">
        <v>52</v>
      </c>
      <c r="R61" s="3"/>
    </row>
    <row r="62" spans="1:18" x14ac:dyDescent="0.2">
      <c r="A62" s="45" t="s">
        <v>36</v>
      </c>
      <c r="B62" s="46"/>
      <c r="C62" s="46"/>
      <c r="D62" s="46"/>
      <c r="E62" s="46"/>
      <c r="F62" s="46"/>
      <c r="G62" s="46"/>
      <c r="H62" s="46"/>
      <c r="I62" s="46"/>
      <c r="J62" s="46">
        <v>15</v>
      </c>
      <c r="K62" s="46"/>
      <c r="L62" s="46">
        <v>18</v>
      </c>
      <c r="M62" s="46"/>
      <c r="N62" s="46"/>
      <c r="O62" s="46"/>
      <c r="P62" s="23">
        <v>33</v>
      </c>
      <c r="Q62" s="48">
        <v>18</v>
      </c>
      <c r="R62" s="3"/>
    </row>
    <row r="63" spans="1:18" ht="13.5" thickBot="1" x14ac:dyDescent="0.25">
      <c r="A63" s="49" t="s">
        <v>13</v>
      </c>
      <c r="B63" s="50">
        <v>17</v>
      </c>
      <c r="C63" s="50"/>
      <c r="D63" s="50">
        <v>9</v>
      </c>
      <c r="E63" s="50">
        <v>4</v>
      </c>
      <c r="F63" s="50"/>
      <c r="G63" s="50">
        <v>7</v>
      </c>
      <c r="H63" s="50">
        <v>5</v>
      </c>
      <c r="I63" s="50"/>
      <c r="J63" s="50"/>
      <c r="K63" s="50"/>
      <c r="L63" s="50"/>
      <c r="M63" s="50"/>
      <c r="N63" s="50"/>
      <c r="O63" s="50"/>
      <c r="P63" s="23">
        <v>42</v>
      </c>
      <c r="Q63" s="52">
        <v>6</v>
      </c>
      <c r="R63" s="3"/>
    </row>
    <row r="64" spans="1:18" ht="16.5" thickBot="1" x14ac:dyDescent="0.25">
      <c r="A64" s="39" t="s">
        <v>58</v>
      </c>
      <c r="B64" s="40">
        <v>26</v>
      </c>
      <c r="C64" s="40"/>
      <c r="D64" s="40">
        <v>27</v>
      </c>
      <c r="E64" s="40">
        <v>18</v>
      </c>
      <c r="F64" s="40">
        <v>36</v>
      </c>
      <c r="G64" s="40">
        <v>19</v>
      </c>
      <c r="H64" s="40">
        <v>41</v>
      </c>
      <c r="I64" s="40"/>
      <c r="J64" s="40">
        <v>40</v>
      </c>
      <c r="K64" s="40"/>
      <c r="L64" s="40">
        <v>32</v>
      </c>
      <c r="M64" s="40">
        <v>10</v>
      </c>
      <c r="N64" s="40">
        <v>5</v>
      </c>
      <c r="O64" s="40">
        <v>7</v>
      </c>
      <c r="P64" s="40">
        <f>SUM(B64:O64)</f>
        <v>261</v>
      </c>
      <c r="Q64" s="53">
        <v>169</v>
      </c>
      <c r="R64" s="3"/>
    </row>
    <row r="65" spans="1:18" s="12" customFormat="1" ht="15.75" x14ac:dyDescent="0.2">
      <c r="A65" s="78" t="s">
        <v>84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7">
        <v>5</v>
      </c>
      <c r="N65" s="88">
        <v>5</v>
      </c>
      <c r="O65" s="77">
        <v>7</v>
      </c>
      <c r="P65" s="86">
        <v>17</v>
      </c>
      <c r="Q65" s="79">
        <v>17</v>
      </c>
    </row>
    <row r="66" spans="1:18" s="12" customFormat="1" ht="15.75" x14ac:dyDescent="0.2">
      <c r="A66" s="71" t="s">
        <v>94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2">
        <v>2</v>
      </c>
      <c r="N66" s="87"/>
      <c r="O66" s="28"/>
      <c r="P66" s="92">
        <v>2</v>
      </c>
      <c r="Q66" s="24">
        <v>2</v>
      </c>
    </row>
    <row r="67" spans="1:18" s="12" customFormat="1" ht="15.75" x14ac:dyDescent="0.2">
      <c r="A67" s="71" t="s">
        <v>95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2">
        <v>3</v>
      </c>
      <c r="N67" s="87"/>
      <c r="O67" s="28"/>
      <c r="P67" s="47">
        <v>3</v>
      </c>
      <c r="Q67" s="24">
        <v>3</v>
      </c>
    </row>
    <row r="68" spans="1:18" s="12" customFormat="1" ht="15.75" x14ac:dyDescent="0.2">
      <c r="A68" s="21" t="s">
        <v>74</v>
      </c>
      <c r="B68" s="87">
        <v>17</v>
      </c>
      <c r="C68" s="87"/>
      <c r="D68" s="87">
        <v>15</v>
      </c>
      <c r="E68" s="87">
        <v>18</v>
      </c>
      <c r="F68" s="87">
        <v>13</v>
      </c>
      <c r="G68" s="87">
        <v>19</v>
      </c>
      <c r="H68" s="87">
        <v>14</v>
      </c>
      <c r="I68" s="87"/>
      <c r="J68" s="87"/>
      <c r="K68" s="87"/>
      <c r="L68" s="87"/>
      <c r="M68" s="23"/>
      <c r="N68" s="23"/>
      <c r="O68" s="28"/>
      <c r="P68" s="47">
        <v>96</v>
      </c>
      <c r="Q68" s="24">
        <v>32</v>
      </c>
    </row>
    <row r="69" spans="1:18" x14ac:dyDescent="0.2">
      <c r="A69" s="45" t="s">
        <v>15</v>
      </c>
      <c r="B69" s="46"/>
      <c r="C69" s="46"/>
      <c r="D69" s="46">
        <v>12</v>
      </c>
      <c r="E69" s="46"/>
      <c r="F69" s="46">
        <v>10</v>
      </c>
      <c r="G69" s="46"/>
      <c r="H69" s="46">
        <v>17</v>
      </c>
      <c r="I69" s="46"/>
      <c r="J69" s="46">
        <v>10</v>
      </c>
      <c r="K69" s="46"/>
      <c r="L69" s="46">
        <v>14</v>
      </c>
      <c r="M69" s="46"/>
      <c r="N69" s="46"/>
      <c r="O69" s="46"/>
      <c r="P69" s="47">
        <v>63</v>
      </c>
      <c r="Q69" s="48">
        <v>55</v>
      </c>
      <c r="R69" s="3"/>
    </row>
    <row r="70" spans="1:18" x14ac:dyDescent="0.2">
      <c r="A70" s="72" t="s">
        <v>96</v>
      </c>
      <c r="B70" s="46"/>
      <c r="C70" s="46"/>
      <c r="D70" s="46"/>
      <c r="E70" s="46"/>
      <c r="F70" s="46"/>
      <c r="G70" s="46"/>
      <c r="H70" s="46"/>
      <c r="I70" s="46"/>
      <c r="J70" s="46">
        <v>14</v>
      </c>
      <c r="K70" s="46"/>
      <c r="L70" s="46">
        <v>18</v>
      </c>
      <c r="M70" s="46"/>
      <c r="N70" s="46"/>
      <c r="O70" s="47"/>
      <c r="P70" s="23">
        <v>32</v>
      </c>
      <c r="Q70" s="48">
        <v>12</v>
      </c>
      <c r="R70" s="3"/>
    </row>
    <row r="71" spans="1:18" ht="13.5" thickBot="1" x14ac:dyDescent="0.25">
      <c r="A71" s="45" t="s">
        <v>16</v>
      </c>
      <c r="B71" s="46">
        <v>9</v>
      </c>
      <c r="C71" s="46"/>
      <c r="D71" s="46"/>
      <c r="E71" s="46"/>
      <c r="F71" s="46">
        <v>13</v>
      </c>
      <c r="G71" s="46"/>
      <c r="H71" s="46">
        <v>10</v>
      </c>
      <c r="I71" s="46"/>
      <c r="J71" s="46">
        <v>16</v>
      </c>
      <c r="K71" s="46"/>
      <c r="L71" s="46"/>
      <c r="M71" s="46"/>
      <c r="N71" s="46"/>
      <c r="O71" s="46"/>
      <c r="P71" s="23">
        <v>48</v>
      </c>
      <c r="Q71" s="48">
        <v>48</v>
      </c>
      <c r="R71" s="3"/>
    </row>
    <row r="72" spans="1:18" s="12" customFormat="1" ht="16.5" thickBot="1" x14ac:dyDescent="0.25">
      <c r="A72" s="39" t="s">
        <v>59</v>
      </c>
      <c r="B72" s="40">
        <v>67</v>
      </c>
      <c r="C72" s="40"/>
      <c r="D72" s="40">
        <v>45</v>
      </c>
      <c r="E72" s="40">
        <v>21</v>
      </c>
      <c r="F72" s="40">
        <f>F74+F75+F76+F83</f>
        <v>80</v>
      </c>
      <c r="G72" s="40">
        <v>27</v>
      </c>
      <c r="H72" s="40">
        <v>82</v>
      </c>
      <c r="I72" s="40"/>
      <c r="J72" s="40">
        <v>108</v>
      </c>
      <c r="K72" s="40"/>
      <c r="L72" s="40">
        <v>84</v>
      </c>
      <c r="M72" s="40">
        <v>12</v>
      </c>
      <c r="N72" s="40">
        <v>9</v>
      </c>
      <c r="O72" s="40">
        <v>8</v>
      </c>
      <c r="P72" s="40">
        <v>543</v>
      </c>
      <c r="Q72" s="53">
        <v>465</v>
      </c>
    </row>
    <row r="73" spans="1:18" s="12" customFormat="1" ht="15.75" x14ac:dyDescent="0.2">
      <c r="A73" s="21" t="s">
        <v>65</v>
      </c>
      <c r="B73" s="22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2">
        <v>12</v>
      </c>
      <c r="N73" s="22">
        <v>9</v>
      </c>
      <c r="O73" s="22">
        <v>8</v>
      </c>
      <c r="P73" s="23">
        <v>29</v>
      </c>
      <c r="Q73" s="24">
        <v>29</v>
      </c>
    </row>
    <row r="74" spans="1:18" s="12" customFormat="1" ht="15.75" x14ac:dyDescent="0.2">
      <c r="A74" s="21" t="s">
        <v>76</v>
      </c>
      <c r="B74" s="22">
        <v>16</v>
      </c>
      <c r="C74" s="28"/>
      <c r="D74" s="22">
        <v>17</v>
      </c>
      <c r="E74" s="28"/>
      <c r="F74" s="87">
        <v>17</v>
      </c>
      <c r="G74" s="28"/>
      <c r="H74" s="22">
        <v>21</v>
      </c>
      <c r="I74" s="28"/>
      <c r="J74" s="28"/>
      <c r="K74" s="28"/>
      <c r="L74" s="28"/>
      <c r="M74" s="22"/>
      <c r="N74" s="22"/>
      <c r="O74" s="28"/>
      <c r="P74" s="23">
        <v>71</v>
      </c>
      <c r="Q74" s="24">
        <v>71</v>
      </c>
    </row>
    <row r="75" spans="1:18" s="12" customFormat="1" ht="15.75" x14ac:dyDescent="0.2">
      <c r="A75" s="45" t="s">
        <v>71</v>
      </c>
      <c r="B75" s="46">
        <v>37</v>
      </c>
      <c r="C75" s="46"/>
      <c r="D75" s="46">
        <v>18</v>
      </c>
      <c r="E75" s="46">
        <v>10</v>
      </c>
      <c r="F75" s="89">
        <v>27</v>
      </c>
      <c r="G75" s="89">
        <v>16</v>
      </c>
      <c r="H75" s="46">
        <v>16</v>
      </c>
      <c r="I75" s="11"/>
      <c r="J75" s="11"/>
      <c r="K75" s="11"/>
      <c r="L75" s="11"/>
      <c r="M75" s="46"/>
      <c r="N75" s="46"/>
      <c r="O75" s="11"/>
      <c r="P75" s="23">
        <v>124</v>
      </c>
      <c r="Q75" s="48">
        <v>111</v>
      </c>
    </row>
    <row r="76" spans="1:18" s="12" customFormat="1" ht="15.75" x14ac:dyDescent="0.2">
      <c r="A76" s="45" t="s">
        <v>72</v>
      </c>
      <c r="B76" s="89">
        <v>14</v>
      </c>
      <c r="C76" s="89"/>
      <c r="D76" s="89">
        <v>10</v>
      </c>
      <c r="E76" s="89">
        <v>7</v>
      </c>
      <c r="F76" s="89">
        <v>27</v>
      </c>
      <c r="G76" s="46">
        <v>6</v>
      </c>
      <c r="H76" s="46">
        <v>23</v>
      </c>
      <c r="I76" s="11"/>
      <c r="J76" s="11"/>
      <c r="K76" s="11"/>
      <c r="L76" s="11"/>
      <c r="M76" s="46"/>
      <c r="N76" s="46"/>
      <c r="O76" s="11"/>
      <c r="P76" s="23">
        <v>87</v>
      </c>
      <c r="Q76" s="48">
        <v>80</v>
      </c>
    </row>
    <row r="77" spans="1:18" s="12" customFormat="1" ht="15.75" x14ac:dyDescent="0.2">
      <c r="A77" s="45" t="s">
        <v>73</v>
      </c>
      <c r="B77" s="46"/>
      <c r="C77" s="11"/>
      <c r="D77" s="46"/>
      <c r="E77" s="11"/>
      <c r="F77" s="89"/>
      <c r="G77" s="11"/>
      <c r="H77" s="46">
        <v>12</v>
      </c>
      <c r="I77" s="11"/>
      <c r="J77" s="11"/>
      <c r="K77" s="11"/>
      <c r="L77" s="11"/>
      <c r="M77" s="46"/>
      <c r="N77" s="46"/>
      <c r="O77" s="11"/>
      <c r="P77" s="23">
        <v>12</v>
      </c>
      <c r="Q77" s="48">
        <v>2</v>
      </c>
    </row>
    <row r="78" spans="1:18" x14ac:dyDescent="0.2">
      <c r="A78" s="45" t="s">
        <v>17</v>
      </c>
      <c r="B78" s="46"/>
      <c r="C78" s="46"/>
      <c r="D78" s="46"/>
      <c r="E78" s="46"/>
      <c r="F78" s="46"/>
      <c r="G78" s="46"/>
      <c r="H78" s="46"/>
      <c r="I78" s="46"/>
      <c r="J78" s="46">
        <v>54</v>
      </c>
      <c r="K78" s="46"/>
      <c r="L78" s="46">
        <v>45</v>
      </c>
      <c r="M78" s="46"/>
      <c r="N78" s="46"/>
      <c r="O78" s="46"/>
      <c r="P78" s="47">
        <v>99</v>
      </c>
      <c r="Q78" s="48">
        <v>83</v>
      </c>
      <c r="R78" s="3"/>
    </row>
    <row r="79" spans="1:18" x14ac:dyDescent="0.2">
      <c r="A79" s="45" t="s">
        <v>18</v>
      </c>
      <c r="B79" s="46"/>
      <c r="C79" s="46"/>
      <c r="D79" s="55"/>
      <c r="E79" s="46"/>
      <c r="F79" s="46"/>
      <c r="G79" s="46"/>
      <c r="H79" s="46"/>
      <c r="I79" s="46"/>
      <c r="J79" s="46">
        <v>35</v>
      </c>
      <c r="K79" s="46"/>
      <c r="L79" s="46"/>
      <c r="M79" s="46"/>
      <c r="N79" s="46"/>
      <c r="O79" s="46"/>
      <c r="P79" s="47">
        <v>35</v>
      </c>
      <c r="Q79" s="48">
        <v>30</v>
      </c>
      <c r="R79" s="3"/>
    </row>
    <row r="80" spans="1:18" x14ac:dyDescent="0.2">
      <c r="A80" s="45" t="s">
        <v>26</v>
      </c>
      <c r="B80" s="46"/>
      <c r="C80" s="46"/>
      <c r="D80" s="46"/>
      <c r="E80" s="46"/>
      <c r="F80" s="46"/>
      <c r="G80" s="46"/>
      <c r="H80" s="46"/>
      <c r="I80" s="46"/>
      <c r="J80" s="46">
        <v>19</v>
      </c>
      <c r="K80" s="46"/>
      <c r="L80" s="46"/>
      <c r="M80" s="46"/>
      <c r="N80" s="46"/>
      <c r="O80" s="46"/>
      <c r="P80" s="47">
        <v>19</v>
      </c>
      <c r="Q80" s="48">
        <v>18</v>
      </c>
      <c r="R80" s="3"/>
    </row>
    <row r="81" spans="1:18" x14ac:dyDescent="0.2">
      <c r="A81" s="45" t="s">
        <v>19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>
        <v>39</v>
      </c>
      <c r="M81" s="46"/>
      <c r="N81" s="46"/>
      <c r="O81" s="46"/>
      <c r="P81" s="47">
        <v>39</v>
      </c>
      <c r="Q81" s="48">
        <v>31</v>
      </c>
      <c r="R81" s="3"/>
    </row>
    <row r="82" spans="1:18" x14ac:dyDescent="0.2">
      <c r="A82" s="72" t="s">
        <v>79</v>
      </c>
      <c r="B82" s="46"/>
      <c r="C82" s="46"/>
      <c r="D82" s="46"/>
      <c r="E82" s="46"/>
      <c r="F82" s="46"/>
      <c r="G82" s="46"/>
      <c r="H82" s="46">
        <v>10</v>
      </c>
      <c r="I82" s="46"/>
      <c r="J82" s="46"/>
      <c r="K82" s="46"/>
      <c r="L82" s="46"/>
      <c r="M82" s="46"/>
      <c r="N82" s="46"/>
      <c r="O82" s="46"/>
      <c r="P82" s="23">
        <v>10</v>
      </c>
      <c r="Q82" s="48">
        <v>2</v>
      </c>
      <c r="R82" s="3"/>
    </row>
    <row r="83" spans="1:18" s="12" customFormat="1" ht="15.75" thickBot="1" x14ac:dyDescent="0.25">
      <c r="A83" s="49" t="s">
        <v>35</v>
      </c>
      <c r="B83" s="50"/>
      <c r="C83" s="50"/>
      <c r="D83" s="50"/>
      <c r="E83" s="50">
        <v>4</v>
      </c>
      <c r="F83" s="50">
        <v>9</v>
      </c>
      <c r="G83" s="50">
        <v>5</v>
      </c>
      <c r="H83" s="50"/>
      <c r="I83" s="50"/>
      <c r="J83" s="50"/>
      <c r="K83" s="50"/>
      <c r="L83" s="50"/>
      <c r="M83" s="50"/>
      <c r="N83" s="50"/>
      <c r="O83" s="50"/>
      <c r="P83" s="47">
        <v>18</v>
      </c>
      <c r="Q83" s="52">
        <v>8</v>
      </c>
    </row>
    <row r="84" spans="1:18" s="12" customFormat="1" ht="16.5" thickBot="1" x14ac:dyDescent="0.25">
      <c r="A84" s="39" t="s">
        <v>21</v>
      </c>
      <c r="B84" s="40">
        <v>46</v>
      </c>
      <c r="C84" s="40"/>
      <c r="D84" s="40">
        <v>45</v>
      </c>
      <c r="E84" s="40">
        <v>14</v>
      </c>
      <c r="F84" s="40">
        <v>39</v>
      </c>
      <c r="G84" s="40">
        <v>57</v>
      </c>
      <c r="H84" s="40">
        <v>22</v>
      </c>
      <c r="I84" s="40"/>
      <c r="J84" s="40">
        <v>46</v>
      </c>
      <c r="K84" s="40"/>
      <c r="L84" s="40">
        <v>54</v>
      </c>
      <c r="M84" s="40">
        <v>48</v>
      </c>
      <c r="N84" s="40">
        <v>60</v>
      </c>
      <c r="O84" s="40">
        <v>59</v>
      </c>
      <c r="P84" s="40">
        <f>SUM(B84:O84)</f>
        <v>490</v>
      </c>
      <c r="Q84" s="53">
        <v>483</v>
      </c>
    </row>
    <row r="85" spans="1:18" ht="15.75" x14ac:dyDescent="0.2">
      <c r="A85" s="25" t="s">
        <v>64</v>
      </c>
      <c r="B85" s="29"/>
      <c r="C85" s="26"/>
      <c r="D85" s="29"/>
      <c r="E85" s="26"/>
      <c r="F85" s="26"/>
      <c r="G85" s="26"/>
      <c r="H85" s="26"/>
      <c r="I85" s="26"/>
      <c r="J85" s="26"/>
      <c r="K85" s="26"/>
      <c r="L85" s="26"/>
      <c r="M85" s="27">
        <v>48</v>
      </c>
      <c r="N85" s="27">
        <v>60</v>
      </c>
      <c r="O85" s="27">
        <v>59</v>
      </c>
      <c r="P85" s="29">
        <v>167</v>
      </c>
      <c r="Q85" s="38">
        <v>167</v>
      </c>
      <c r="R85" s="3"/>
    </row>
    <row r="86" spans="1:18" s="14" customFormat="1" ht="21" customHeight="1" thickBot="1" x14ac:dyDescent="0.3">
      <c r="A86" s="49" t="s">
        <v>11</v>
      </c>
      <c r="B86" s="50">
        <v>46</v>
      </c>
      <c r="C86" s="50"/>
      <c r="D86" s="50">
        <v>45</v>
      </c>
      <c r="E86" s="50">
        <v>14</v>
      </c>
      <c r="F86" s="50">
        <v>39</v>
      </c>
      <c r="G86" s="50">
        <v>57</v>
      </c>
      <c r="H86" s="50">
        <v>22</v>
      </c>
      <c r="I86" s="50"/>
      <c r="J86" s="50">
        <v>46</v>
      </c>
      <c r="K86" s="50"/>
      <c r="L86" s="50">
        <v>54</v>
      </c>
      <c r="M86" s="50"/>
      <c r="N86" s="50"/>
      <c r="O86" s="50"/>
      <c r="P86" s="51">
        <v>323</v>
      </c>
      <c r="Q86" s="52">
        <v>316</v>
      </c>
    </row>
    <row r="87" spans="1:18" s="14" customFormat="1" ht="21" customHeight="1" thickBot="1" x14ac:dyDescent="0.3">
      <c r="A87" s="56" t="s">
        <v>67</v>
      </c>
      <c r="B87" s="57">
        <v>459</v>
      </c>
      <c r="C87" s="57"/>
      <c r="D87" s="57">
        <v>261</v>
      </c>
      <c r="E87" s="57">
        <v>146</v>
      </c>
      <c r="F87" s="57">
        <v>325</v>
      </c>
      <c r="G87" s="57">
        <v>224</v>
      </c>
      <c r="H87" s="57">
        <v>358</v>
      </c>
      <c r="I87" s="57"/>
      <c r="J87" s="57">
        <v>405</v>
      </c>
      <c r="K87" s="57"/>
      <c r="L87" s="57">
        <v>392</v>
      </c>
      <c r="M87" s="57">
        <v>70</v>
      </c>
      <c r="N87" s="57">
        <v>74</v>
      </c>
      <c r="O87" s="57">
        <v>82</v>
      </c>
      <c r="P87" s="57">
        <v>2796</v>
      </c>
      <c r="Q87" s="63">
        <v>1501</v>
      </c>
    </row>
    <row r="88" spans="1:18" s="14" customFormat="1" ht="21" customHeight="1" thickBot="1" x14ac:dyDescent="0.3">
      <c r="A88" s="32" t="s">
        <v>77</v>
      </c>
      <c r="B88" s="33"/>
      <c r="C88" s="33"/>
      <c r="D88" s="33"/>
      <c r="E88" s="33"/>
      <c r="F88" s="33"/>
      <c r="G88" s="33"/>
      <c r="H88" s="33"/>
      <c r="I88" s="33">
        <v>17</v>
      </c>
      <c r="J88" s="33">
        <v>33</v>
      </c>
      <c r="K88" s="33"/>
      <c r="L88" s="33"/>
      <c r="M88" s="33"/>
      <c r="N88" s="33"/>
      <c r="O88" s="33">
        <v>4</v>
      </c>
      <c r="P88" s="33">
        <v>54</v>
      </c>
      <c r="Q88" s="34">
        <v>41</v>
      </c>
    </row>
    <row r="89" spans="1:18" s="14" customFormat="1" ht="21" customHeight="1" x14ac:dyDescent="0.25">
      <c r="A89" s="65" t="s">
        <v>44</v>
      </c>
      <c r="B89" s="67"/>
      <c r="C89" s="67"/>
      <c r="D89" s="67"/>
      <c r="E89" s="67"/>
      <c r="F89" s="67"/>
      <c r="G89" s="67"/>
      <c r="H89" s="67"/>
      <c r="I89" s="67">
        <v>17</v>
      </c>
      <c r="J89" s="67">
        <v>33</v>
      </c>
      <c r="K89" s="67"/>
      <c r="L89" s="67"/>
      <c r="M89" s="67"/>
      <c r="N89" s="67"/>
      <c r="O89" s="67"/>
      <c r="P89" s="80">
        <v>50</v>
      </c>
      <c r="Q89" s="81">
        <v>37</v>
      </c>
    </row>
    <row r="90" spans="1:18" ht="19.5" customHeight="1" thickBot="1" x14ac:dyDescent="0.3">
      <c r="A90" s="66" t="s">
        <v>78</v>
      </c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>
        <v>4</v>
      </c>
      <c r="P90" s="68">
        <v>4</v>
      </c>
      <c r="Q90" s="69">
        <v>4</v>
      </c>
      <c r="R90" s="3"/>
    </row>
    <row r="91" spans="1:18" ht="16.5" thickBot="1" x14ac:dyDescent="0.25">
      <c r="A91" s="58" t="s">
        <v>23</v>
      </c>
      <c r="B91" s="26">
        <v>21</v>
      </c>
      <c r="C91" s="26"/>
      <c r="D91" s="26">
        <v>9</v>
      </c>
      <c r="E91" s="26">
        <v>21</v>
      </c>
      <c r="F91" s="26"/>
      <c r="G91" s="26">
        <v>13</v>
      </c>
      <c r="H91" s="26"/>
      <c r="I91" s="26"/>
      <c r="J91" s="26">
        <v>23</v>
      </c>
      <c r="K91" s="26"/>
      <c r="L91" s="26">
        <v>36</v>
      </c>
      <c r="M91" s="26"/>
      <c r="N91" s="26"/>
      <c r="O91" s="26"/>
      <c r="P91" s="26">
        <v>123</v>
      </c>
      <c r="Q91" s="36">
        <v>118</v>
      </c>
      <c r="R91" s="3"/>
    </row>
    <row r="92" spans="1:18" ht="13.5" thickBot="1" x14ac:dyDescent="0.25">
      <c r="A92" s="90" t="s">
        <v>90</v>
      </c>
      <c r="B92" s="59">
        <v>21</v>
      </c>
      <c r="C92" s="59"/>
      <c r="D92" s="59">
        <v>9</v>
      </c>
      <c r="E92" s="59">
        <v>21</v>
      </c>
      <c r="F92" s="59"/>
      <c r="G92" s="59">
        <v>13</v>
      </c>
      <c r="H92" s="59"/>
      <c r="I92" s="59"/>
      <c r="J92" s="59"/>
      <c r="K92" s="59"/>
      <c r="L92" s="59"/>
      <c r="M92" s="59"/>
      <c r="N92" s="59"/>
      <c r="O92" s="59"/>
      <c r="P92" s="59">
        <v>64</v>
      </c>
      <c r="Q92" s="60">
        <v>62</v>
      </c>
      <c r="R92" s="3"/>
    </row>
    <row r="93" spans="1:18" ht="24.75" customHeight="1" thickBot="1" x14ac:dyDescent="0.25">
      <c r="A93" s="90" t="s">
        <v>91</v>
      </c>
      <c r="B93" s="59"/>
      <c r="C93" s="59"/>
      <c r="D93" s="59"/>
      <c r="E93" s="59"/>
      <c r="F93" s="59"/>
      <c r="G93" s="59"/>
      <c r="H93" s="59"/>
      <c r="I93" s="59"/>
      <c r="J93" s="59">
        <v>23</v>
      </c>
      <c r="K93" s="59"/>
      <c r="L93" s="59">
        <v>36</v>
      </c>
      <c r="M93" s="59"/>
      <c r="N93" s="59"/>
      <c r="O93" s="59"/>
      <c r="P93" s="59">
        <v>59</v>
      </c>
      <c r="Q93" s="60">
        <v>56</v>
      </c>
      <c r="R93" s="3"/>
    </row>
    <row r="94" spans="1:18" ht="21" customHeight="1" thickBot="1" x14ac:dyDescent="0.25">
      <c r="A94" s="61" t="s">
        <v>27</v>
      </c>
      <c r="B94" s="62">
        <v>480</v>
      </c>
      <c r="C94" s="62"/>
      <c r="D94" s="62">
        <v>270</v>
      </c>
      <c r="E94" s="62">
        <v>167</v>
      </c>
      <c r="F94" s="62">
        <v>325</v>
      </c>
      <c r="G94" s="62">
        <v>237</v>
      </c>
      <c r="H94" s="62">
        <v>358</v>
      </c>
      <c r="I94" s="62">
        <v>17</v>
      </c>
      <c r="J94" s="62">
        <v>461</v>
      </c>
      <c r="K94" s="62"/>
      <c r="L94" s="62">
        <v>428</v>
      </c>
      <c r="M94" s="62">
        <v>70</v>
      </c>
      <c r="N94" s="62">
        <v>74</v>
      </c>
      <c r="O94" s="62">
        <v>86</v>
      </c>
      <c r="P94" s="62">
        <v>2973</v>
      </c>
      <c r="Q94" s="94">
        <v>1660</v>
      </c>
      <c r="R94" s="3"/>
    </row>
    <row r="95" spans="1:18" ht="13.5" customHeight="1" x14ac:dyDescent="0.2">
      <c r="A95" s="7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8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</sheetData>
  <mergeCells count="7">
    <mergeCell ref="A3:Q3"/>
    <mergeCell ref="A4:Q4"/>
    <mergeCell ref="A28:Q28"/>
    <mergeCell ref="A30:A31"/>
    <mergeCell ref="B30:Q30"/>
    <mergeCell ref="A7:A8"/>
    <mergeCell ref="B7:Q7"/>
  </mergeCells>
  <phoneticPr fontId="0" type="noConversion"/>
  <pageMargins left="0.5" right="0.22" top="0.25" bottom="0.25" header="0.2" footer="0.21"/>
  <pageSetup paperSize="9" scale="90" orientation="landscape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2014-10-07T09:42:33Z</cp:lastPrinted>
  <dcterms:created xsi:type="dcterms:W3CDTF">2001-10-30T09:03:40Z</dcterms:created>
  <dcterms:modified xsi:type="dcterms:W3CDTF">2014-12-02T04:59:35Z</dcterms:modified>
</cp:coreProperties>
</file>