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'Список'!$A$2:$J$44</definedName>
    <definedName name="ОригиналЗаявления">'Список'!$H$43</definedName>
    <definedName name="Основания">'Список'!$F$43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'Список'!$C$48</definedName>
    <definedName name="Приоритет">'Список'!#REF!</definedName>
    <definedName name="ПроверкаФБС">'Список'!#REF!</definedName>
    <definedName name="Протокол">'Список'!$B$51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'Список'!$I$43</definedName>
    <definedName name="Спец">'Список'!$A$6</definedName>
    <definedName name="Список">'Список'!$B$43:$K$43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'Список'!$E$43</definedName>
    <definedName name="СуммаОценок">'Список'!#REF!</definedName>
    <definedName name="Телефон">'Список'!$L$43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<sst xmlns="http://schemas.openxmlformats.org/spreadsheetml/2006/main" count="120" uniqueCount="66">
  <si>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</si>
  <si>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</si>
  <si>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</si>
  <si>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</si>
  <si>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</si>
  <si>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</si>
  <si>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</si>
  <si>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</si>
  <si>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</si>
  <si>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</si>
  <si>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</si>
  <si>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</si>
  <si>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</si>
  <si>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</si>
  <si>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</si>
  <si>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Савина Светлана Александровна</t>
  </si>
  <si>
    <t>ОО</t>
  </si>
  <si>
    <t>О</t>
  </si>
  <si>
    <t>С</t>
  </si>
  <si>
    <t>Курилова Екатерина Алексеевна</t>
  </si>
  <si>
    <t>Капарчук Ольга Николаевна</t>
  </si>
  <si>
    <t>Баюра Ольга Ивановна</t>
  </si>
  <si>
    <t>Голяков Руслан Магомедрасулович</t>
  </si>
  <si>
    <t>Ковалёва Валентина Сергеевна</t>
  </si>
  <si>
    <t>Москаленко Игорь Владимирович</t>
  </si>
  <si>
    <t>Шлянина Ия Игоревна</t>
  </si>
  <si>
    <t>Мехедова Екатерина Сергеевна</t>
  </si>
  <si>
    <t>Головцова Анастасия Сергеевна</t>
  </si>
  <si>
    <t>Мигаль Лидия Михайловна</t>
  </si>
  <si>
    <t>Бондарева Ольга Михайловна</t>
  </si>
  <si>
    <t>Язвенко Татьяна Александровна</t>
  </si>
  <si>
    <t>Стародубец Екатерина Леонидовна</t>
  </si>
  <si>
    <t>змЮ(ГиКП)-1, змЮ(ЮвОВ)-1</t>
  </si>
  <si>
    <t>Нехаева Юлия Андреевна</t>
  </si>
  <si>
    <t>Мамыкина Елена Алексеевна</t>
  </si>
  <si>
    <t>Кириченко Полина Дмитриевна</t>
  </si>
  <si>
    <t>Лепешко Анастасия Леонидовна</t>
  </si>
  <si>
    <t>Горюн Анна Александровна</t>
  </si>
  <si>
    <t>Селеверстов Андрей Сергеевич</t>
  </si>
  <si>
    <t>змЮ(ГиКП)-115, змЮ(ЮвОВ)-45</t>
  </si>
  <si>
    <t>Фурманова Ирина Ивановна</t>
  </si>
  <si>
    <t>Тупица Наталья Анатольевна</t>
  </si>
  <si>
    <t>змЮ(ГиКП)-7, змЮ(ЮвОВ)-4</t>
  </si>
  <si>
    <t>Тришкина Мария Андреевна</t>
  </si>
  <si>
    <t>змЮ(ЮвОВ)-2</t>
  </si>
  <si>
    <t>Аванесян Руслан Самвелович</t>
  </si>
  <si>
    <t>Егуров Константин Юрьевич</t>
  </si>
  <si>
    <t>Ауезов Марат Турмагамбетович</t>
  </si>
  <si>
    <t>Торшина Ольга Александровна</t>
  </si>
  <si>
    <t>Селезнева Мария Николаевна</t>
  </si>
  <si>
    <t>СН</t>
  </si>
  <si>
    <t>Майорова Екатерина Александровна</t>
  </si>
  <si>
    <t>змЮ(ЮвОВ)-44</t>
  </si>
  <si>
    <t>Шлык Илья Александрович</t>
  </si>
  <si>
    <t>змЮ(ГиКП)-14, змЮ(УПиУП)-20, змЮ(ЮвОВ)-8</t>
  </si>
  <si>
    <t>Дрюцкий Роман Владимирович</t>
  </si>
  <si>
    <t>40.04.01 Юриспруденция (Юрист в органах власти)</t>
  </si>
  <si>
    <t>Междисциплинарный экзамен</t>
  </si>
  <si>
    <t xml:space="preserve">Всего бюджетный набор: 5 ; </t>
  </si>
  <si>
    <t>По договорам: 20</t>
  </si>
  <si>
    <t xml:space="preserve">Зачислен приказом № 1433-ст, 03.08.2017 </t>
  </si>
  <si>
    <t xml:space="preserve">Зачислен приказом № 1432-ст, 03.08.2017 </t>
  </si>
  <si>
    <t>Александров Вячеслав Павлович</t>
  </si>
  <si>
    <t xml:space="preserve">Зачислен приказом № 1444-ст, 08.08.2017 </t>
  </si>
  <si>
    <t xml:space="preserve">Зачислен приказом № 1464-ст, 15.08.2017 </t>
  </si>
  <si>
    <t>Трушко Евгения Олеговна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</si>
</sst>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93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58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0" t="s">
        <v>0</v>
      </c>
      <c r="B9" s="54" t="s">
        <v>1</v>
      </c>
      <c r="C9" s="26" t="s">
        <v>5</v>
      </c>
      <c r="D9" s="51" t="s">
        <v>14</v>
      </c>
      <c r="E9" s="51" t="s">
        <v>13</v>
      </c>
      <c r="F9" s="51" t="s">
        <v>4</v>
      </c>
      <c r="G9" s="55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7"/>
    </row>
    <row r="10" spans="1:18" ht="102.75" customHeight="1">
      <c r="A10" s="50"/>
      <c r="B10" s="54"/>
      <c r="C10" s="33" t="s">
        <v>57</v>
      </c>
      <c r="D10" s="52"/>
      <c r="E10" s="52"/>
      <c r="F10" s="52"/>
      <c r="G10" s="56"/>
      <c r="H10" s="47"/>
      <c r="I10" s="47"/>
      <c r="J10" s="47"/>
      <c r="R10" s="5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44">IF(OFFSET(A12,-1,0)&gt;=0,OFFSET(A12,-1,0)+1,1)</f>
        <v>1</v>
      </c>
      <c r="B12" s="35" t="s">
        <v>19</v>
      </c>
      <c r="C12" s="36">
        <v>93</v>
      </c>
      <c r="D12" s="37">
        <v>3</v>
      </c>
      <c r="E12" s="38">
        <v>96</v>
      </c>
      <c r="F12" s="38" t="s">
        <v>16</v>
      </c>
      <c r="G12" s="41" t="s">
        <v>61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15</v>
      </c>
      <c r="C13" s="36">
        <v>93</v>
      </c>
      <c r="D13" s="37">
        <v>3</v>
      </c>
      <c r="E13" s="38">
        <v>96</v>
      </c>
      <c r="F13" s="38" t="s">
        <v>16</v>
      </c>
      <c r="G13" s="41" t="s">
        <v>61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95</v>
      </c>
      <c r="D14" s="37">
        <v>0</v>
      </c>
      <c r="E14" s="38">
        <v>95</v>
      </c>
      <c r="F14" s="38" t="s">
        <v>16</v>
      </c>
      <c r="G14" s="41" t="s">
        <v>61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92</v>
      </c>
      <c r="D15" s="37">
        <v>0</v>
      </c>
      <c r="E15" s="38">
        <v>92</v>
      </c>
      <c r="F15" s="38" t="s">
        <v>16</v>
      </c>
      <c r="G15" s="41" t="s">
        <v>61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49</v>
      </c>
      <c r="C16" s="36">
        <v>92</v>
      </c>
      <c r="D16" s="37">
        <v>0</v>
      </c>
      <c r="E16" s="38">
        <v>92</v>
      </c>
      <c r="F16" s="38" t="s">
        <v>16</v>
      </c>
      <c r="G16" s="41" t="s">
        <v>61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22</v>
      </c>
      <c r="C17" s="36">
        <v>90</v>
      </c>
      <c r="D17" s="37">
        <v>0</v>
      </c>
      <c r="E17" s="38">
        <v>90</v>
      </c>
      <c r="F17" s="38" t="s">
        <v>50</v>
      </c>
      <c r="G17" s="41" t="s">
        <v>64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23</v>
      </c>
      <c r="C18" s="36">
        <v>90</v>
      </c>
      <c r="D18" s="37">
        <v>0</v>
      </c>
      <c r="E18" s="38">
        <v>90</v>
      </c>
      <c r="F18" s="38" t="s">
        <v>50</v>
      </c>
      <c r="G18" s="41" t="s">
        <v>64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24</v>
      </c>
      <c r="C19" s="36">
        <v>85</v>
      </c>
      <c r="D19" s="37">
        <v>0</v>
      </c>
      <c r="E19" s="38">
        <v>85</v>
      </c>
      <c r="F19" s="38" t="s">
        <v>50</v>
      </c>
      <c r="G19" s="41" t="s">
        <v>63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25</v>
      </c>
      <c r="C20" s="36">
        <v>85</v>
      </c>
      <c r="D20" s="37">
        <v>0</v>
      </c>
      <c r="E20" s="38">
        <v>85</v>
      </c>
      <c r="F20" s="38" t="s">
        <v>50</v>
      </c>
      <c r="G20" s="41" t="s">
        <v>64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40" customFormat="1" ht="20.25" customHeight="1">
      <c r="A21" s="34">
        <f ca="1" t="shared" si="0"/>
        <v>10</v>
      </c>
      <c r="B21" s="35" t="s">
        <v>26</v>
      </c>
      <c r="C21" s="36">
        <v>84</v>
      </c>
      <c r="D21" s="37">
        <v>0</v>
      </c>
      <c r="E21" s="38">
        <v>84</v>
      </c>
      <c r="F21" s="38" t="s">
        <v>50</v>
      </c>
      <c r="G21" s="41" t="s">
        <v>64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>IF(OFFSET(A22,-1,0)&gt;=0,OFFSET(A22,-1,0)+1,1)</f>
        <v>11</v>
      </c>
      <c r="B22" s="35" t="s">
        <v>27</v>
      </c>
      <c r="C22" s="36">
        <v>80</v>
      </c>
      <c r="D22" s="37">
        <v>3</v>
      </c>
      <c r="E22" s="38">
        <v>83</v>
      </c>
      <c r="F22" s="38" t="s">
        <v>50</v>
      </c>
      <c r="G22" s="41" t="s">
        <v>64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40" customFormat="1" ht="20.25" customHeight="1">
      <c r="A23" s="34">
        <f ca="1">IF(OFFSET(A23,-1,0)&gt;=0,OFFSET(A23,-1,0)+1,1)</f>
        <v>12</v>
      </c>
      <c r="B23" s="35" t="s">
        <v>28</v>
      </c>
      <c r="C23" s="36">
        <v>80</v>
      </c>
      <c r="D23" s="37">
        <v>3</v>
      </c>
      <c r="E23" s="38">
        <v>83</v>
      </c>
      <c r="F23" s="38" t="s">
        <v>50</v>
      </c>
      <c r="G23" s="41" t="s">
        <v>64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40" customFormat="1" ht="20.25" customHeight="1">
      <c r="A24" s="34">
        <f ca="1">IF(OFFSET(A24,-1,0)&gt;=0,OFFSET(A24,-1,0)+1,1)</f>
        <v>13</v>
      </c>
      <c r="B24" s="35" t="s">
        <v>30</v>
      </c>
      <c r="C24" s="36">
        <v>82</v>
      </c>
      <c r="D24" s="37">
        <v>0</v>
      </c>
      <c r="E24" s="38">
        <v>82</v>
      </c>
      <c r="F24" s="38" t="s">
        <v>50</v>
      </c>
      <c r="G24" s="41" t="s">
        <v>64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16" customFormat="1" ht="20.25" customHeight="1">
      <c r="A25" s="18">
        <f ca="1">IF(OFFSET(A25,-1,0)&gt;=0,OFFSET(A25,-1,0)+1,1)</f>
        <v>14</v>
      </c>
      <c r="B25" s="11" t="s">
        <v>31</v>
      </c>
      <c r="C25" s="12">
        <v>81</v>
      </c>
      <c r="D25" s="14">
        <v>0</v>
      </c>
      <c r="E25" s="13">
        <v>81</v>
      </c>
      <c r="F25" s="13" t="s">
        <v>16</v>
      </c>
      <c r="G25" s="17" t="s">
        <v>32</v>
      </c>
      <c r="H25" s="13"/>
      <c r="I25" s="27"/>
      <c r="J25" s="13"/>
      <c r="K25" s="32">
        <v>24197</v>
      </c>
      <c r="L25" s="15"/>
      <c r="M25" s="15"/>
      <c r="N25" s="15"/>
      <c r="O25" s="15"/>
      <c r="P25" s="15"/>
      <c r="Q25" s="15"/>
      <c r="R25" s="15"/>
    </row>
    <row r="26" spans="1:18" s="40" customFormat="1" ht="20.25" customHeight="1">
      <c r="A26" s="34">
        <f ca="1" t="shared" si="0"/>
        <v>15</v>
      </c>
      <c r="B26" s="35" t="s">
        <v>37</v>
      </c>
      <c r="C26" s="36">
        <v>80</v>
      </c>
      <c r="D26" s="37">
        <v>0</v>
      </c>
      <c r="E26" s="38">
        <v>80</v>
      </c>
      <c r="F26" s="38" t="s">
        <v>50</v>
      </c>
      <c r="G26" s="41" t="s">
        <v>63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40" customFormat="1" ht="20.25" customHeight="1">
      <c r="A27" s="34">
        <f ca="1" t="shared" si="0"/>
        <v>16</v>
      </c>
      <c r="B27" s="35" t="s">
        <v>35</v>
      </c>
      <c r="C27" s="36">
        <v>80</v>
      </c>
      <c r="D27" s="37">
        <v>0</v>
      </c>
      <c r="E27" s="38">
        <v>80</v>
      </c>
      <c r="F27" s="38" t="s">
        <v>50</v>
      </c>
      <c r="G27" s="41" t="s">
        <v>64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40" customFormat="1" ht="20.25" customHeight="1">
      <c r="A28" s="34">
        <f ca="1" t="shared" si="0"/>
        <v>17</v>
      </c>
      <c r="B28" s="35" t="s">
        <v>36</v>
      </c>
      <c r="C28" s="36">
        <v>80</v>
      </c>
      <c r="D28" s="37">
        <v>0</v>
      </c>
      <c r="E28" s="38">
        <v>80</v>
      </c>
      <c r="F28" s="38" t="s">
        <v>50</v>
      </c>
      <c r="G28" s="41" t="s">
        <v>64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40" customFormat="1" ht="20.25" customHeight="1">
      <c r="A29" s="34">
        <f ca="1" t="shared" si="0"/>
        <v>18</v>
      </c>
      <c r="B29" s="35" t="s">
        <v>34</v>
      </c>
      <c r="C29" s="36">
        <v>80</v>
      </c>
      <c r="D29" s="37">
        <v>0</v>
      </c>
      <c r="E29" s="38">
        <v>80</v>
      </c>
      <c r="F29" s="38" t="s">
        <v>50</v>
      </c>
      <c r="G29" s="41" t="s">
        <v>64</v>
      </c>
      <c r="H29" s="42"/>
      <c r="I29" s="42"/>
      <c r="J29" s="42"/>
      <c r="K29" s="43"/>
      <c r="L29" s="39"/>
      <c r="M29" s="39"/>
      <c r="N29" s="39"/>
      <c r="O29" s="39"/>
      <c r="P29" s="39"/>
      <c r="Q29" s="39"/>
      <c r="R29" s="39"/>
    </row>
    <row r="30" spans="1:18" s="40" customFormat="1" ht="20.25" customHeight="1">
      <c r="A30" s="34">
        <f ca="1" t="shared" si="0"/>
        <v>19</v>
      </c>
      <c r="B30" s="35" t="s">
        <v>33</v>
      </c>
      <c r="C30" s="36">
        <v>80</v>
      </c>
      <c r="D30" s="37">
        <v>0</v>
      </c>
      <c r="E30" s="38">
        <v>80</v>
      </c>
      <c r="F30" s="38" t="s">
        <v>50</v>
      </c>
      <c r="G30" s="41" t="s">
        <v>64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16" customFormat="1" ht="20.25" customHeight="1">
      <c r="A31" s="18">
        <f ca="1" t="shared" si="0"/>
        <v>20</v>
      </c>
      <c r="B31" s="11" t="s">
        <v>38</v>
      </c>
      <c r="C31" s="12">
        <v>80</v>
      </c>
      <c r="D31" s="14">
        <v>0</v>
      </c>
      <c r="E31" s="13">
        <v>80</v>
      </c>
      <c r="F31" s="13" t="s">
        <v>16</v>
      </c>
      <c r="G31" s="17" t="s">
        <v>39</v>
      </c>
      <c r="H31" s="13"/>
      <c r="I31" s="27"/>
      <c r="J31" s="13"/>
      <c r="K31" s="32">
        <v>27451</v>
      </c>
      <c r="L31" s="15"/>
      <c r="M31" s="15"/>
      <c r="N31" s="15"/>
      <c r="O31" s="15"/>
      <c r="P31" s="15"/>
      <c r="Q31" s="15"/>
      <c r="R31" s="15"/>
    </row>
    <row r="32" spans="1:18" s="40" customFormat="1" ht="20.25" customHeight="1">
      <c r="A32" s="34">
        <f ca="1" t="shared" si="0"/>
        <v>21</v>
      </c>
      <c r="B32" s="35" t="s">
        <v>40</v>
      </c>
      <c r="C32" s="36">
        <v>80</v>
      </c>
      <c r="D32" s="37">
        <v>0</v>
      </c>
      <c r="E32" s="38">
        <v>80</v>
      </c>
      <c r="F32" s="38" t="s">
        <v>50</v>
      </c>
      <c r="G32" s="41" t="s">
        <v>64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16" customFormat="1" ht="20.25" customHeight="1">
      <c r="A33" s="18">
        <f ca="1" t="shared" si="0"/>
        <v>22</v>
      </c>
      <c r="B33" s="11" t="s">
        <v>41</v>
      </c>
      <c r="C33" s="12">
        <v>76</v>
      </c>
      <c r="D33" s="14">
        <v>3</v>
      </c>
      <c r="E33" s="13">
        <v>79</v>
      </c>
      <c r="F33" s="13" t="s">
        <v>16</v>
      </c>
      <c r="G33" s="17" t="s">
        <v>42</v>
      </c>
      <c r="H33" s="13"/>
      <c r="I33" s="27"/>
      <c r="J33" s="13"/>
      <c r="K33" s="32">
        <v>24443</v>
      </c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43</v>
      </c>
      <c r="C34" s="12">
        <v>78</v>
      </c>
      <c r="D34" s="14">
        <v>0</v>
      </c>
      <c r="E34" s="13">
        <v>78</v>
      </c>
      <c r="F34" s="13" t="s">
        <v>16</v>
      </c>
      <c r="G34" s="17" t="s">
        <v>44</v>
      </c>
      <c r="H34" s="13" t="s">
        <v>17</v>
      </c>
      <c r="I34" s="27" t="s">
        <v>18</v>
      </c>
      <c r="J34" s="13"/>
      <c r="K34" s="32">
        <v>24220</v>
      </c>
      <c r="L34" s="15"/>
      <c r="M34" s="15"/>
      <c r="N34" s="15"/>
      <c r="O34" s="15"/>
      <c r="P34" s="15"/>
      <c r="Q34" s="15"/>
      <c r="R34" s="15"/>
    </row>
    <row r="35" spans="1:18" s="40" customFormat="1" ht="20.25" customHeight="1">
      <c r="A35" s="34">
        <f ca="1" t="shared" si="0"/>
        <v>24</v>
      </c>
      <c r="B35" s="35" t="s">
        <v>45</v>
      </c>
      <c r="C35" s="36">
        <v>77</v>
      </c>
      <c r="D35" s="37">
        <v>0</v>
      </c>
      <c r="E35" s="38">
        <v>77</v>
      </c>
      <c r="F35" s="38" t="s">
        <v>50</v>
      </c>
      <c r="G35" s="41" t="s">
        <v>64</v>
      </c>
      <c r="H35" s="42"/>
      <c r="I35" s="42"/>
      <c r="J35" s="42"/>
      <c r="K35" s="43"/>
      <c r="L35" s="39"/>
      <c r="M35" s="39"/>
      <c r="N35" s="39"/>
      <c r="O35" s="39"/>
      <c r="P35" s="39"/>
      <c r="Q35" s="39"/>
      <c r="R35" s="39"/>
    </row>
    <row r="36" spans="1:18" s="40" customFormat="1" ht="20.25" customHeight="1">
      <c r="A36" s="34">
        <f ca="1" t="shared" si="0"/>
        <v>25</v>
      </c>
      <c r="B36" s="35" t="s">
        <v>47</v>
      </c>
      <c r="C36" s="36">
        <v>76</v>
      </c>
      <c r="D36" s="37">
        <v>0</v>
      </c>
      <c r="E36" s="38">
        <v>76</v>
      </c>
      <c r="F36" s="38" t="s">
        <v>50</v>
      </c>
      <c r="G36" s="41" t="s">
        <v>64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46</v>
      </c>
      <c r="C37" s="36">
        <v>76</v>
      </c>
      <c r="D37" s="37">
        <v>0</v>
      </c>
      <c r="E37" s="38">
        <v>76</v>
      </c>
      <c r="F37" s="38" t="s">
        <v>50</v>
      </c>
      <c r="G37" s="41" t="s">
        <v>64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40" customFormat="1" ht="20.25" customHeight="1">
      <c r="A38" s="34">
        <f ca="1" t="shared" si="0"/>
        <v>27</v>
      </c>
      <c r="B38" s="35" t="s">
        <v>48</v>
      </c>
      <c r="C38" s="36">
        <v>76</v>
      </c>
      <c r="D38" s="37">
        <v>0</v>
      </c>
      <c r="E38" s="38">
        <v>76</v>
      </c>
      <c r="F38" s="38" t="s">
        <v>50</v>
      </c>
      <c r="G38" s="41" t="s">
        <v>63</v>
      </c>
      <c r="H38" s="42"/>
      <c r="I38" s="42"/>
      <c r="J38" s="42"/>
      <c r="K38" s="43"/>
      <c r="L38" s="39"/>
      <c r="M38" s="39"/>
      <c r="N38" s="39"/>
      <c r="O38" s="39"/>
      <c r="P38" s="39"/>
      <c r="Q38" s="39"/>
      <c r="R38" s="39"/>
    </row>
    <row r="39" spans="1:18" s="16" customFormat="1" ht="20.25" customHeight="1">
      <c r="A39" s="18">
        <f ca="1" t="shared" si="0"/>
        <v>28</v>
      </c>
      <c r="B39" s="11" t="s">
        <v>51</v>
      </c>
      <c r="C39" s="12">
        <v>91</v>
      </c>
      <c r="D39" s="14">
        <v>0</v>
      </c>
      <c r="E39" s="13">
        <v>91</v>
      </c>
      <c r="F39" s="13" t="s">
        <v>50</v>
      </c>
      <c r="G39" s="17" t="s">
        <v>52</v>
      </c>
      <c r="H39" s="13"/>
      <c r="I39" s="27"/>
      <c r="J39" s="13"/>
      <c r="K39" s="32">
        <v>27432</v>
      </c>
      <c r="L39" s="15"/>
      <c r="M39" s="15"/>
      <c r="N39" s="15"/>
      <c r="O39" s="15"/>
      <c r="P39" s="15"/>
      <c r="Q39" s="15"/>
      <c r="R39" s="15"/>
    </row>
    <row r="40" spans="1:18" s="40" customFormat="1" ht="20.25" customHeight="1">
      <c r="A40" s="34">
        <f ca="1" t="shared" si="0"/>
        <v>29</v>
      </c>
      <c r="B40" s="35" t="s">
        <v>29</v>
      </c>
      <c r="C40" s="36">
        <v>82</v>
      </c>
      <c r="D40" s="37">
        <v>0</v>
      </c>
      <c r="E40" s="38">
        <v>82</v>
      </c>
      <c r="F40" s="38" t="s">
        <v>50</v>
      </c>
      <c r="G40" s="41" t="s">
        <v>60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>IF(OFFSET(A41,-1,0)&gt;=0,OFFSET(A41,-1,0)+1,1)</f>
        <v>30</v>
      </c>
      <c r="B41" s="35" t="s">
        <v>65</v>
      </c>
      <c r="C41" s="36">
        <v>85</v>
      </c>
      <c r="D41" s="37">
        <v>0</v>
      </c>
      <c r="E41" s="38">
        <v>85</v>
      </c>
      <c r="F41" s="38" t="s">
        <v>50</v>
      </c>
      <c r="G41" s="41" t="s">
        <v>64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16" customFormat="1" ht="20.25" customHeight="1">
      <c r="A42" s="18">
        <f ca="1" t="shared" si="0"/>
        <v>31</v>
      </c>
      <c r="B42" s="11" t="s">
        <v>53</v>
      </c>
      <c r="C42" s="12">
        <v>80</v>
      </c>
      <c r="D42" s="14">
        <v>0</v>
      </c>
      <c r="E42" s="13">
        <v>80</v>
      </c>
      <c r="F42" s="13" t="s">
        <v>50</v>
      </c>
      <c r="G42" s="17" t="s">
        <v>54</v>
      </c>
      <c r="H42" s="13"/>
      <c r="I42" s="27"/>
      <c r="J42" s="13"/>
      <c r="K42" s="32">
        <v>24859</v>
      </c>
      <c r="L42" s="15"/>
      <c r="M42" s="15"/>
      <c r="N42" s="15"/>
      <c r="O42" s="15"/>
      <c r="P42" s="15"/>
      <c r="Q42" s="15"/>
      <c r="R42" s="15"/>
    </row>
    <row r="43" spans="1:18" s="40" customFormat="1" ht="20.25" customHeight="1">
      <c r="A43" s="34">
        <f ca="1">IF(OFFSET(A43,-1,0)&gt;=0,OFFSET(A43,-1,0)+1,1)</f>
        <v>32</v>
      </c>
      <c r="B43" s="35" t="s">
        <v>62</v>
      </c>
      <c r="C43" s="36">
        <v>79</v>
      </c>
      <c r="D43" s="37">
        <v>0</v>
      </c>
      <c r="E43" s="38">
        <v>79</v>
      </c>
      <c r="F43" s="38" t="s">
        <v>50</v>
      </c>
      <c r="G43" s="41" t="s">
        <v>64</v>
      </c>
      <c r="H43" s="42"/>
      <c r="I43" s="42"/>
      <c r="J43" s="42"/>
      <c r="K43" s="43"/>
      <c r="L43" s="39"/>
      <c r="M43" s="39"/>
      <c r="N43" s="39"/>
      <c r="O43" s="39"/>
      <c r="P43" s="39"/>
      <c r="Q43" s="39"/>
      <c r="R43" s="39"/>
    </row>
    <row r="44" spans="1:18" s="40" customFormat="1" ht="20.25" customHeight="1">
      <c r="A44" s="34">
        <f ca="1" t="shared" si="0"/>
        <v>33</v>
      </c>
      <c r="B44" s="35" t="s">
        <v>55</v>
      </c>
      <c r="C44" s="36">
        <v>76</v>
      </c>
      <c r="D44" s="37">
        <v>0</v>
      </c>
      <c r="E44" s="38">
        <v>76</v>
      </c>
      <c r="F44" s="38" t="s">
        <v>50</v>
      </c>
      <c r="G44" s="41" t="s">
        <v>64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4" ht="17.25" customHeight="1">
      <c r="A45" s="3"/>
      <c r="B45" s="3"/>
      <c r="C45" s="3"/>
      <c r="D45" s="1"/>
    </row>
    <row r="46" spans="1:4" ht="17.25" customHeight="1">
      <c r="A46" s="3"/>
      <c r="B46" s="3"/>
      <c r="C46" s="3"/>
      <c r="D46" s="1"/>
    </row>
    <row r="47" spans="1:4" ht="15.75">
      <c r="A47" s="3"/>
      <c r="B47" s="3"/>
      <c r="C47" s="3"/>
      <c r="D47" s="1"/>
    </row>
    <row r="48" spans="2:4" ht="15.75">
      <c r="B48" s="3"/>
      <c r="C48" s="4"/>
      <c r="D48" s="1"/>
    </row>
    <row r="49" spans="2:4" ht="15">
      <c r="B49" s="5"/>
      <c r="C49" s="5"/>
      <c r="D49" s="1"/>
    </row>
    <row r="50" spans="2:4" ht="15" customHeight="1">
      <c r="B50" s="53"/>
      <c r="C50" s="53"/>
      <c r="D50" s="1"/>
    </row>
    <row r="51" spans="2:4" ht="15.75">
      <c r="B51" s="53"/>
      <c r="C51" s="53"/>
      <c r="D51" s="6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</sheetData>
  <sheetProtection/>
  <mergeCells count="44">
    <mergeCell ref="G44:K44"/>
    <mergeCell ref="G17:K17"/>
    <mergeCell ref="G18:K18"/>
    <mergeCell ref="G41:K41"/>
    <mergeCell ref="G21:K21"/>
    <mergeCell ref="G23:K23"/>
    <mergeCell ref="G24:K24"/>
    <mergeCell ref="G28:K28"/>
    <mergeCell ref="G29:K29"/>
    <mergeCell ref="G32:K32"/>
    <mergeCell ref="G35:K35"/>
    <mergeCell ref="G16:K16"/>
    <mergeCell ref="R9:R10"/>
    <mergeCell ref="E9:E10"/>
    <mergeCell ref="G12:K12"/>
    <mergeCell ref="G14:K14"/>
    <mergeCell ref="G15:K15"/>
    <mergeCell ref="B51:C51"/>
    <mergeCell ref="B50:C50"/>
    <mergeCell ref="B9:B10"/>
    <mergeCell ref="D9:D10"/>
    <mergeCell ref="G9:G10"/>
    <mergeCell ref="G40:K40"/>
    <mergeCell ref="G13:K13"/>
    <mergeCell ref="G19:K19"/>
    <mergeCell ref="G26:K26"/>
    <mergeCell ref="G38:K38"/>
    <mergeCell ref="A2:B2"/>
    <mergeCell ref="A3:J3"/>
    <mergeCell ref="A4:J4"/>
    <mergeCell ref="J9:J10"/>
    <mergeCell ref="A5:J5"/>
    <mergeCell ref="A6:J6"/>
    <mergeCell ref="H9:H10"/>
    <mergeCell ref="A9:A10"/>
    <mergeCell ref="F9:F10"/>
    <mergeCell ref="I9:I10"/>
    <mergeCell ref="G20:K20"/>
    <mergeCell ref="G22:K22"/>
    <mergeCell ref="G30:K30"/>
    <mergeCell ref="G37:K37"/>
    <mergeCell ref="G27:K27"/>
    <mergeCell ref="G43:K43"/>
    <mergeCell ref="G36:K3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2017-08-08T07:53:42Z</cp:lastPrinted>
  <dcterms:created xsi:type="dcterms:W3CDTF">1996-10-08T23:32:33Z</dcterms:created>
  <dcterms:modified xsi:type="dcterms:W3CDTF">2017-08-17T10:44:48Z</dcterms:modified>
  <cp:category/>
  <cp:version/>
  <cp:contentType/>
  <cp:contentStatus/>
</cp:coreProperties>
</file>