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0" yWindow="65386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'Список'!#REF!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'Список'!#REF!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'Список'!$A$2:$N$82</definedName>
    <definedName name="ОригиналЗаявления">'Список'!#REF!</definedName>
    <definedName name="Основания">'Список'!#REF!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'Список'!#REF!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'Список'!$C$87</definedName>
    <definedName name="Приоритет">'Список'!#REF!</definedName>
    <definedName name="ПроверкаФБС">'Список'!#REF!</definedName>
    <definedName name="Протокол">'Список'!$B$90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'Список'!#REF!</definedName>
    <definedName name="Спец">'Список'!$A$7</definedName>
    <definedName name="Список">'Список'!#REF!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'Список'!#REF!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'Список'!#REF!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<sst xmlns="http://schemas.openxmlformats.org/spreadsheetml/2006/main" count="243" uniqueCount="156">
  <si>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</si>
  <si>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</si>
  <si>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</si>
  <si>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</si>
  <si>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</si>
  <si>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</si>
  <si>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</si>
  <si>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</si>
  <si>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</si>
  <si>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</si>
  <si>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</si>
  <si>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</si>
  <si>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</si>
  <si>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</si>
  <si>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</si>
  <si>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</si>
  <si>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</si>
  <si>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</si>
  <si>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</si>
  <si>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</si>
  <si>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Бородко Кристина Владимировна</t>
  </si>
  <si>
    <t>ПП</t>
  </si>
  <si>
    <t>ОО</t>
  </si>
  <si>
    <t>ПМИ(СПиКТ)-12, ФИиИТ(СТ)-13</t>
  </si>
  <si>
    <t>Птушко Павел Владимирович</t>
  </si>
  <si>
    <t>Баранов Иван Александрович</t>
  </si>
  <si>
    <t>Загорийчук Герман Олегович</t>
  </si>
  <si>
    <t>ПМИ(СПиКТ)-11, ФИиИТ(СТ)-12</t>
  </si>
  <si>
    <t>Капралова Ксения Максимовна</t>
  </si>
  <si>
    <t>ПМИ(СПиКТ)-9, ФИиИТ(СТ)-10</t>
  </si>
  <si>
    <t>Богдановская Екатерина Ивановна</t>
  </si>
  <si>
    <t>ПМИ(СПиКТ)-49, ФИиИТ(СТ)-48</t>
  </si>
  <si>
    <t>Слепцов Даниил Викторович</t>
  </si>
  <si>
    <t>ПМИ(СПиКТ)-68, ФИиИТ(СТ)-63</t>
  </si>
  <si>
    <t>Моисеенко Дмитрий Викторович</t>
  </si>
  <si>
    <t>ФИиИТ(СТ)-41</t>
  </si>
  <si>
    <t>Шишкина Анастасия Васильевна</t>
  </si>
  <si>
    <t>ПМИ(СПиКТ)-67, ФИиИТ(СТ)-62</t>
  </si>
  <si>
    <t>Жук Максим Сергеевич</t>
  </si>
  <si>
    <t>Борзыкин Максим Михайлович</t>
  </si>
  <si>
    <t>ПМИ(СПиКТ)-46, ФИиИТ(СТ)-46</t>
  </si>
  <si>
    <t>Субботин Владислав Владимирович</t>
  </si>
  <si>
    <t>ПМИ(СПиКТ)-41, ФИиИТ(СТ)-39, Эк-239</t>
  </si>
  <si>
    <t>Ковалева Ксения Дмитриевна</t>
  </si>
  <si>
    <t>Черных Ксения Сергеевна</t>
  </si>
  <si>
    <t>ПМИ(СПиКТ)-1, ФИиИТ(СТ)-1, ПО(ИиА)-2</t>
  </si>
  <si>
    <t>Кутареева Алина Александровна</t>
  </si>
  <si>
    <t>ПМИ(СПиКТ)-65, ФИиИТ(СТ)-60</t>
  </si>
  <si>
    <t>Шкурко Антон Борисович</t>
  </si>
  <si>
    <t>ФИиИТ(СТ)-65, ПМИ(СПиКТ)-70</t>
  </si>
  <si>
    <t>Чайко Анна Александровна</t>
  </si>
  <si>
    <t>ПМИ(СПиКТ)-66, ФИиИТ(СТ)-61, Ф(МФ)-100</t>
  </si>
  <si>
    <t>Шевелев Дмитрий Константинович</t>
  </si>
  <si>
    <t>ПМИ(СПиКТ)-47, ФИиИТ(СТ)-47</t>
  </si>
  <si>
    <t>Новиченко Вадим Дмитриевич</t>
  </si>
  <si>
    <t>ПМИ(СПиКТ)-35, ФИиИТ(СТ)-34</t>
  </si>
  <si>
    <t>Хабаева Лилия Сергеевна</t>
  </si>
  <si>
    <t>ФИиИТ(СТ)-26, ПМИ(СПиКТ)-28</t>
  </si>
  <si>
    <t>Болотников Максим Андреевич</t>
  </si>
  <si>
    <t>Романенков Алексей Григорьевич</t>
  </si>
  <si>
    <t>ПМИ(СПиКТ)-19, ФИиИТ(СТ)-19</t>
  </si>
  <si>
    <t>Полев Евгений Сергеевич</t>
  </si>
  <si>
    <t>ПМИ(СПиКТ)-42, ФИиИТ(СТ)-40</t>
  </si>
  <si>
    <t>Выголка Владислав Владимирович</t>
  </si>
  <si>
    <t>Моисеев Сергей Андреевич</t>
  </si>
  <si>
    <t>ПМИ(СПиКТ)-5, ФИиИТ(СТ)-2</t>
  </si>
  <si>
    <t>Гайдуков Дмитрий Владимирович</t>
  </si>
  <si>
    <t>Дудниченко Юрий Владимирович</t>
  </si>
  <si>
    <t>ПМИ(СПиКТ)-33, ФИиИТ(СТ)-32</t>
  </si>
  <si>
    <t>Вершков Павел Павлович</t>
  </si>
  <si>
    <t>ПМИ(СПиКТ)-63, ФИиИТ(СТ)-58</t>
  </si>
  <si>
    <t>Башмакова Валерия Руслановна</t>
  </si>
  <si>
    <t>ПО(ИиА)-14, ФИиИТ(СТ)-17, ПМИ(СПиКТ)-17</t>
  </si>
  <si>
    <t>Максимова Юлия Алексеевна</t>
  </si>
  <si>
    <t>ПрО(ДПИиД)-21, Г(РГиТ)-10, ФИиИТ(СТ)-29</t>
  </si>
  <si>
    <t>Ващенко Владислав Витальевич</t>
  </si>
  <si>
    <t>ПМИ(СПиКТ)-59, ФИиИТ(СТ)-55</t>
  </si>
  <si>
    <t>Лысенков Владислав Николаевич</t>
  </si>
  <si>
    <t>ПМИ(СПиКТ)-3, Ф(МФ)-8, ФИиИТ(СТ)-4</t>
  </si>
  <si>
    <t>Тихонова Валерия Сергеевна</t>
  </si>
  <si>
    <t>ПО(М)-28, ФИиИТ(СТ)-20, ПО(ИиА)-15</t>
  </si>
  <si>
    <t>Бадеев Вадим Андреевич</t>
  </si>
  <si>
    <t>ПМИ(СПиКТ)-54, ФИиИТ(СТ)-52, ТБ(ЗвЧС)-79</t>
  </si>
  <si>
    <t>Карпов Руслан Игоревич</t>
  </si>
  <si>
    <t>ПМИ(СПиКТ)-20, ФИиИТ(СТ)-21</t>
  </si>
  <si>
    <t>Родионов Антон Николаевич</t>
  </si>
  <si>
    <t>ПМИ(СПиКТ)-71, ФИиИТ(СТ)-67, Ф(МФ)-107</t>
  </si>
  <si>
    <t>Петров Юрий Владимирович</t>
  </si>
  <si>
    <t>ПМИ(СПиКТ)-76, ФИиИТ(СТ)-68</t>
  </si>
  <si>
    <t>Лагутенко Александр Александрович</t>
  </si>
  <si>
    <t>ПМИ(СПиКТ)-39, ФИиИТ(СТ)-37</t>
  </si>
  <si>
    <t>Максаков Павел Александрович</t>
  </si>
  <si>
    <t>Савраскина Александра Сергеевна</t>
  </si>
  <si>
    <t>ФИиИТ(СТ)-22, ПМИ(СПиКТ)-22</t>
  </si>
  <si>
    <t>Посконный Андрей Васильевич</t>
  </si>
  <si>
    <t>ПМИ(СПиКТ)-40, ФИиИТ(СТ)-38, БИ(ЭБ)-13</t>
  </si>
  <si>
    <t>Тулупов Василий Владимирович</t>
  </si>
  <si>
    <t>ПМИ(СПиКТ)-25, ФИиИТ(СТ)-24</t>
  </si>
  <si>
    <t>Моисеенков Артем Иванович</t>
  </si>
  <si>
    <t>ПМИ(СПиКТ)-32, ФИиИТ(СТ)-30</t>
  </si>
  <si>
    <t>Щетинина Татьяна Андреевна</t>
  </si>
  <si>
    <t>Левкина Ксения Спартаковна</t>
  </si>
  <si>
    <t>Кохтачев Даниил Александрович</t>
  </si>
  <si>
    <t>ФИиИТ(СТ)-25, ПМИ(СПиКТ)-27</t>
  </si>
  <si>
    <t>Чемезов Никита Степанович</t>
  </si>
  <si>
    <t>ПМИ(СПиКТ)-8, ФИиИТ(СТ)-8</t>
  </si>
  <si>
    <t>Колесов Артем Михайлович</t>
  </si>
  <si>
    <t>ПМИ(СПиКТ)-7, ФИиИТ(СТ)-9</t>
  </si>
  <si>
    <t>Афанасьев Никита Геннадьевич</t>
  </si>
  <si>
    <t>Новиков Дмитрий Евгеньевич</t>
  </si>
  <si>
    <t>ПМИ(СПиКТ)-57, ФИиИТ(СТ)-53</t>
  </si>
  <si>
    <t>Терещенко Алина Юрьевна</t>
  </si>
  <si>
    <t>ФИиИТ(СТ)-31, ПО(М)-59, ПО(ФиИ)-20</t>
  </si>
  <si>
    <t>Поляков Дмитрий Александрович</t>
  </si>
  <si>
    <t>ПМИ(СПиКТ)-31, ФИиИТ(СТ)-28</t>
  </si>
  <si>
    <t>Новикова Оксана Олеговна</t>
  </si>
  <si>
    <t>ПМИ(СПиКТ)-82, ФИиИТ(СТ)-70</t>
  </si>
  <si>
    <t>Мищенко Александр Олегович</t>
  </si>
  <si>
    <t>ПМИ(СПиКТ)-14, ФИиИТ(СТ)-15, Эк-81</t>
  </si>
  <si>
    <t>Филонов Алексей Александрович</t>
  </si>
  <si>
    <t>ПМИ(СПиКТ)-52, ФИиИТ(СТ)-51, Ф(МФ)-75</t>
  </si>
  <si>
    <t>Панаскин Владимир Вячеславович</t>
  </si>
  <si>
    <t>ПМИ(СПиКТ)-34, ФИиИТ(СТ)-33</t>
  </si>
  <si>
    <t>Глазкрицкая Мария Анатольевна</t>
  </si>
  <si>
    <t>Сухенко Дмитрий Владимирович</t>
  </si>
  <si>
    <t>ПМИ(СПиКТ)-58, ФИиИТ(СТ)-54</t>
  </si>
  <si>
    <t>Захаров Александр Александрович</t>
  </si>
  <si>
    <t>ПМИ(СПиКТ)-51, ФИиИТ(СТ)-50, ПрО(ИиВТ)-3</t>
  </si>
  <si>
    <t>Куттина Екатерина Викторовна</t>
  </si>
  <si>
    <t>Ячмень Алексей Сергеевич</t>
  </si>
  <si>
    <t>ПМИ(СПиКТ)-62, ФИиИТ(СТ)-57</t>
  </si>
  <si>
    <t>Башкарев Денис Вадимович</t>
  </si>
  <si>
    <t>ПМИ(СПиКТ)-6, ФИиИТ(СТ)-3</t>
  </si>
  <si>
    <t>Горшкова Анастасия Дмитриевна</t>
  </si>
  <si>
    <t>ПМИ(СПиКТ)-13, ФИиИТ(СТ)-14, Ф(МФ)-22</t>
  </si>
  <si>
    <t>Шлямнев Иван Александрович</t>
  </si>
  <si>
    <t>ПМИ(СПиКТ)-77, ФИиИТ(СТ)-69</t>
  </si>
  <si>
    <t>Варсеев Александр Александрович</t>
  </si>
  <si>
    <t>ПМИ(СПиКТ)-36, ТБ(ЗвЧС)-64, ФИиИТ(СТ)-35</t>
  </si>
  <si>
    <t>Алешин Кирилл Владимирович</t>
  </si>
  <si>
    <t>ПМИ(СПиКТ)-23, ФИиИТ(СТ)-23</t>
  </si>
  <si>
    <t>Сагунов Руслан Викторович</t>
  </si>
  <si>
    <t>ПМИ(СПиКТ)-10, ФИиИТ(СТ)-11</t>
  </si>
  <si>
    <t>02.03.02 Фундаментальная информатика и информационные технологии (Сетевые технологии)</t>
  </si>
  <si>
    <t>Мат</t>
  </si>
  <si>
    <t>Инф</t>
  </si>
  <si>
    <t>Рус</t>
  </si>
  <si>
    <t xml:space="preserve">Всего бюджетный набор: 15 ; </t>
  </si>
  <si>
    <t xml:space="preserve">Из них: общий конкурс:  13  | Квоты приема лиц, имеющих особые права:  2  | Целевой прием:  0  </t>
  </si>
  <si>
    <t>По договорам: 5</t>
  </si>
  <si>
    <t>ОП</t>
  </si>
  <si>
    <t xml:space="preserve">Зачислен приказом № 1407-ст, 29.07.2017 </t>
  </si>
  <si>
    <t xml:space="preserve">Зачислен приказом № 1426-ст, 03.08.2017 </t>
  </si>
  <si>
    <t>Трушко Дмитрий Максимович</t>
  </si>
  <si>
    <t xml:space="preserve">Зачислен приказом № 1440-ст, 08.08.2017 </t>
  </si>
  <si>
    <t>Сенько Артем Анатольевич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</si>
</sst>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32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57" t="s">
        <v>14</v>
      </c>
      <c r="B2" s="57"/>
    </row>
    <row r="3" spans="1:14" s="23" customFormat="1" ht="18.75" customHeight="1">
      <c r="A3" s="58" t="s">
        <v>147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s="23" customFormat="1" ht="18.75" customHeight="1">
      <c r="A4" s="58" t="s">
        <v>148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4" s="23" customFormat="1" ht="18.75" customHeight="1">
      <c r="A5" s="58" t="s">
        <v>149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s="23" customFormat="1" ht="16.5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45" customHeight="1">
      <c r="A7" s="60" t="s">
        <v>143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8" t="s">
        <v>0</v>
      </c>
      <c r="B11" s="53" t="s">
        <v>1</v>
      </c>
      <c r="C11" s="52" t="s">
        <v>5</v>
      </c>
      <c r="D11" s="52"/>
      <c r="E11" s="52"/>
      <c r="F11" s="49" t="s">
        <v>9</v>
      </c>
      <c r="G11" s="49" t="s">
        <v>12</v>
      </c>
      <c r="H11" s="54" t="s">
        <v>16</v>
      </c>
      <c r="I11" s="49" t="s">
        <v>4</v>
      </c>
      <c r="J11" s="56" t="s">
        <v>11</v>
      </c>
      <c r="K11" s="61" t="s">
        <v>2</v>
      </c>
      <c r="L11" s="54" t="s">
        <v>8</v>
      </c>
      <c r="M11" s="54" t="s">
        <v>15</v>
      </c>
      <c r="N11" s="54" t="s">
        <v>3</v>
      </c>
      <c r="O11" s="10">
        <v>1</v>
      </c>
      <c r="V11" s="54"/>
    </row>
    <row r="12" spans="1:22" ht="54" customHeight="1">
      <c r="A12" s="48"/>
      <c r="B12" s="53"/>
      <c r="C12" s="24" t="s">
        <v>144</v>
      </c>
      <c r="D12" s="24" t="s">
        <v>145</v>
      </c>
      <c r="E12" s="25" t="s">
        <v>146</v>
      </c>
      <c r="F12" s="50"/>
      <c r="G12" s="50"/>
      <c r="H12" s="55"/>
      <c r="I12" s="50"/>
      <c r="J12" s="56"/>
      <c r="K12" s="62"/>
      <c r="L12" s="55"/>
      <c r="M12" s="55"/>
      <c r="N12" s="55"/>
      <c r="V12" s="55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5">IF(OFFSET(A14,-1,0)&gt;=0,OFFSET(A14,-1,0)+1,1)</f>
        <v>1</v>
      </c>
      <c r="B14" s="38" t="s">
        <v>24</v>
      </c>
      <c r="C14" s="39">
        <v>84</v>
      </c>
      <c r="D14" s="39">
        <v>93</v>
      </c>
      <c r="E14" s="39">
        <v>95</v>
      </c>
      <c r="F14" s="40">
        <v>3</v>
      </c>
      <c r="G14" s="41">
        <v>275</v>
      </c>
      <c r="H14" s="42"/>
      <c r="I14" s="41" t="s">
        <v>150</v>
      </c>
      <c r="J14" s="45" t="s">
        <v>151</v>
      </c>
      <c r="K14" s="46"/>
      <c r="L14" s="46"/>
      <c r="M14" s="46"/>
      <c r="N14" s="47"/>
      <c r="O14" s="43">
        <v>25665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aca="true" ca="1" t="shared" si="1" ref="A15:A26">IF(OFFSET(A15,-1,0)&gt;=0,OFFSET(A15,-1,0)+1,1)</f>
        <v>2</v>
      </c>
      <c r="B15" s="38" t="s">
        <v>43</v>
      </c>
      <c r="C15" s="39">
        <v>78</v>
      </c>
      <c r="D15" s="39">
        <v>89</v>
      </c>
      <c r="E15" s="39">
        <v>60</v>
      </c>
      <c r="F15" s="40">
        <v>0</v>
      </c>
      <c r="G15" s="41">
        <v>227</v>
      </c>
      <c r="H15" s="42" t="s">
        <v>21</v>
      </c>
      <c r="I15" s="41" t="s">
        <v>150</v>
      </c>
      <c r="J15" s="45" t="s">
        <v>151</v>
      </c>
      <c r="K15" s="46"/>
      <c r="L15" s="46"/>
      <c r="M15" s="46"/>
      <c r="N15" s="47"/>
      <c r="O15" s="43">
        <v>25672</v>
      </c>
      <c r="P15" s="43"/>
      <c r="Q15" s="43"/>
      <c r="R15" s="43"/>
      <c r="S15" s="43"/>
      <c r="T15" s="43"/>
      <c r="U15" s="43"/>
      <c r="V15" s="43"/>
    </row>
    <row r="16" spans="1:22" s="20" customFormat="1" ht="20.25" customHeight="1">
      <c r="A16" s="22">
        <f ca="1" t="shared" si="1"/>
        <v>3</v>
      </c>
      <c r="B16" s="15" t="s">
        <v>20</v>
      </c>
      <c r="C16" s="16">
        <v>92</v>
      </c>
      <c r="D16" s="16">
        <v>100</v>
      </c>
      <c r="E16" s="16">
        <v>90</v>
      </c>
      <c r="F16" s="18">
        <v>3</v>
      </c>
      <c r="G16" s="17">
        <v>285</v>
      </c>
      <c r="H16" s="35" t="s">
        <v>21</v>
      </c>
      <c r="I16" s="17" t="s">
        <v>22</v>
      </c>
      <c r="J16" s="26"/>
      <c r="K16" s="21" t="s">
        <v>23</v>
      </c>
      <c r="L16" s="17"/>
      <c r="M16" s="36"/>
      <c r="N16" s="17"/>
      <c r="O16" s="19">
        <v>24613</v>
      </c>
      <c r="P16" s="19"/>
      <c r="Q16" s="19"/>
      <c r="R16" s="19"/>
      <c r="S16" s="19"/>
      <c r="T16" s="19"/>
      <c r="U16" s="19"/>
      <c r="V16" s="19"/>
    </row>
    <row r="17" spans="1:22" s="44" customFormat="1" ht="20.25" customHeight="1">
      <c r="A17" s="37">
        <f ca="1" t="shared" si="1"/>
        <v>4</v>
      </c>
      <c r="B17" s="38" t="s">
        <v>25</v>
      </c>
      <c r="C17" s="39">
        <v>84</v>
      </c>
      <c r="D17" s="39">
        <v>93</v>
      </c>
      <c r="E17" s="39">
        <v>90</v>
      </c>
      <c r="F17" s="40">
        <v>0</v>
      </c>
      <c r="G17" s="41">
        <v>267</v>
      </c>
      <c r="H17" s="42"/>
      <c r="I17" s="41" t="s">
        <v>22</v>
      </c>
      <c r="J17" s="45" t="s">
        <v>152</v>
      </c>
      <c r="K17" s="46"/>
      <c r="L17" s="46"/>
      <c r="M17" s="46"/>
      <c r="N17" s="47"/>
      <c r="O17" s="43">
        <v>24454</v>
      </c>
      <c r="P17" s="43"/>
      <c r="Q17" s="43"/>
      <c r="R17" s="43"/>
      <c r="S17" s="43"/>
      <c r="T17" s="43"/>
      <c r="U17" s="43"/>
      <c r="V17" s="43"/>
    </row>
    <row r="18" spans="1:22" s="20" customFormat="1" ht="20.25" customHeight="1">
      <c r="A18" s="22">
        <f ca="1" t="shared" si="1"/>
        <v>5</v>
      </c>
      <c r="B18" s="15" t="s">
        <v>26</v>
      </c>
      <c r="C18" s="16">
        <v>92</v>
      </c>
      <c r="D18" s="16">
        <v>85</v>
      </c>
      <c r="E18" s="16">
        <v>85</v>
      </c>
      <c r="F18" s="18">
        <v>0</v>
      </c>
      <c r="G18" s="17">
        <v>262</v>
      </c>
      <c r="H18" s="35" t="s">
        <v>21</v>
      </c>
      <c r="I18" s="17" t="s">
        <v>22</v>
      </c>
      <c r="J18" s="26"/>
      <c r="K18" s="21" t="s">
        <v>27</v>
      </c>
      <c r="L18" s="17"/>
      <c r="M18" s="36"/>
      <c r="N18" s="17"/>
      <c r="O18" s="19">
        <v>24610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1"/>
        <v>6</v>
      </c>
      <c r="B19" s="15" t="s">
        <v>28</v>
      </c>
      <c r="C19" s="16">
        <v>92</v>
      </c>
      <c r="D19" s="16">
        <v>83</v>
      </c>
      <c r="E19" s="16">
        <v>81</v>
      </c>
      <c r="F19" s="18">
        <v>6</v>
      </c>
      <c r="G19" s="17">
        <v>262</v>
      </c>
      <c r="H19" s="35"/>
      <c r="I19" s="17" t="s">
        <v>22</v>
      </c>
      <c r="J19" s="26"/>
      <c r="K19" s="21" t="s">
        <v>29</v>
      </c>
      <c r="L19" s="17"/>
      <c r="M19" s="36"/>
      <c r="N19" s="17"/>
      <c r="O19" s="19">
        <v>24591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1"/>
        <v>7</v>
      </c>
      <c r="B20" s="15" t="s">
        <v>30</v>
      </c>
      <c r="C20" s="16">
        <v>78</v>
      </c>
      <c r="D20" s="16">
        <v>77</v>
      </c>
      <c r="E20" s="16">
        <v>93</v>
      </c>
      <c r="F20" s="18">
        <v>3</v>
      </c>
      <c r="G20" s="17">
        <v>251</v>
      </c>
      <c r="H20" s="35" t="s">
        <v>21</v>
      </c>
      <c r="I20" s="17" t="s">
        <v>22</v>
      </c>
      <c r="J20" s="26"/>
      <c r="K20" s="21" t="s">
        <v>31</v>
      </c>
      <c r="L20" s="17"/>
      <c r="M20" s="36"/>
      <c r="N20" s="17"/>
      <c r="O20" s="19">
        <v>25771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1"/>
        <v>8</v>
      </c>
      <c r="B21" s="15" t="s">
        <v>32</v>
      </c>
      <c r="C21" s="16">
        <v>70</v>
      </c>
      <c r="D21" s="16">
        <v>81</v>
      </c>
      <c r="E21" s="16">
        <v>91</v>
      </c>
      <c r="F21" s="18">
        <v>6</v>
      </c>
      <c r="G21" s="17">
        <v>248</v>
      </c>
      <c r="H21" s="35"/>
      <c r="I21" s="17" t="s">
        <v>22</v>
      </c>
      <c r="J21" s="26"/>
      <c r="K21" s="21" t="s">
        <v>33</v>
      </c>
      <c r="L21" s="17"/>
      <c r="M21" s="36"/>
      <c r="N21" s="17"/>
      <c r="O21" s="19">
        <v>26777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1"/>
        <v>9</v>
      </c>
      <c r="B22" s="15" t="s">
        <v>34</v>
      </c>
      <c r="C22" s="16">
        <v>88</v>
      </c>
      <c r="D22" s="16">
        <v>73</v>
      </c>
      <c r="E22" s="16">
        <v>85</v>
      </c>
      <c r="F22" s="18">
        <v>0</v>
      </c>
      <c r="G22" s="17">
        <v>246</v>
      </c>
      <c r="H22" s="35" t="s">
        <v>21</v>
      </c>
      <c r="I22" s="17" t="s">
        <v>22</v>
      </c>
      <c r="J22" s="26"/>
      <c r="K22" s="21" t="s">
        <v>35</v>
      </c>
      <c r="L22" s="17"/>
      <c r="M22" s="36"/>
      <c r="N22" s="17"/>
      <c r="O22" s="19">
        <v>25661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1"/>
        <v>10</v>
      </c>
      <c r="B23" s="15" t="s">
        <v>36</v>
      </c>
      <c r="C23" s="16">
        <v>76</v>
      </c>
      <c r="D23" s="16">
        <v>73</v>
      </c>
      <c r="E23" s="16">
        <v>93</v>
      </c>
      <c r="F23" s="18">
        <v>3</v>
      </c>
      <c r="G23" s="17">
        <v>245</v>
      </c>
      <c r="H23" s="35"/>
      <c r="I23" s="17" t="s">
        <v>22</v>
      </c>
      <c r="J23" s="26"/>
      <c r="K23" s="21" t="s">
        <v>37</v>
      </c>
      <c r="L23" s="17"/>
      <c r="M23" s="36"/>
      <c r="N23" s="17"/>
      <c r="O23" s="19">
        <v>26627</v>
      </c>
      <c r="P23" s="19"/>
      <c r="Q23" s="19"/>
      <c r="R23" s="19"/>
      <c r="S23" s="19"/>
      <c r="T23" s="19"/>
      <c r="U23" s="19"/>
      <c r="V23" s="19"/>
    </row>
    <row r="24" spans="1:22" s="44" customFormat="1" ht="20.25" customHeight="1">
      <c r="A24" s="37">
        <f ca="1" t="shared" si="1"/>
        <v>11</v>
      </c>
      <c r="B24" s="38" t="s">
        <v>38</v>
      </c>
      <c r="C24" s="39">
        <v>62</v>
      </c>
      <c r="D24" s="39">
        <v>93</v>
      </c>
      <c r="E24" s="39">
        <v>80</v>
      </c>
      <c r="F24" s="40">
        <v>0</v>
      </c>
      <c r="G24" s="41">
        <v>235</v>
      </c>
      <c r="H24" s="42" t="s">
        <v>21</v>
      </c>
      <c r="I24" s="41" t="s">
        <v>22</v>
      </c>
      <c r="J24" s="45" t="s">
        <v>152</v>
      </c>
      <c r="K24" s="46"/>
      <c r="L24" s="46"/>
      <c r="M24" s="46"/>
      <c r="N24" s="47"/>
      <c r="O24" s="43">
        <v>25700</v>
      </c>
      <c r="P24" s="43"/>
      <c r="Q24" s="43"/>
      <c r="R24" s="43"/>
      <c r="S24" s="43"/>
      <c r="T24" s="43"/>
      <c r="U24" s="43"/>
      <c r="V24" s="43"/>
    </row>
    <row r="25" spans="1:22" s="20" customFormat="1" ht="20.25" customHeight="1">
      <c r="A25" s="22">
        <f ca="1" t="shared" si="1"/>
        <v>12</v>
      </c>
      <c r="B25" s="15" t="s">
        <v>39</v>
      </c>
      <c r="C25" s="16">
        <v>66</v>
      </c>
      <c r="D25" s="16">
        <v>93</v>
      </c>
      <c r="E25" s="16">
        <v>70</v>
      </c>
      <c r="F25" s="18">
        <v>0</v>
      </c>
      <c r="G25" s="17">
        <v>229</v>
      </c>
      <c r="H25" s="35" t="s">
        <v>21</v>
      </c>
      <c r="I25" s="17" t="s">
        <v>22</v>
      </c>
      <c r="J25" s="26"/>
      <c r="K25" s="21" t="s">
        <v>40</v>
      </c>
      <c r="L25" s="17"/>
      <c r="M25" s="36"/>
      <c r="N25" s="17"/>
      <c r="O25" s="19">
        <v>25715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1"/>
        <v>13</v>
      </c>
      <c r="B26" s="15" t="s">
        <v>41</v>
      </c>
      <c r="C26" s="16">
        <v>74</v>
      </c>
      <c r="D26" s="16">
        <v>83</v>
      </c>
      <c r="E26" s="16">
        <v>71</v>
      </c>
      <c r="F26" s="18">
        <v>0</v>
      </c>
      <c r="G26" s="17">
        <v>228</v>
      </c>
      <c r="H26" s="35"/>
      <c r="I26" s="17" t="s">
        <v>22</v>
      </c>
      <c r="J26" s="26"/>
      <c r="K26" s="21" t="s">
        <v>42</v>
      </c>
      <c r="L26" s="17"/>
      <c r="M26" s="36"/>
      <c r="N26" s="17"/>
      <c r="O26" s="19">
        <v>25555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14</v>
      </c>
      <c r="B27" s="15" t="s">
        <v>44</v>
      </c>
      <c r="C27" s="16">
        <v>76</v>
      </c>
      <c r="D27" s="16">
        <v>70</v>
      </c>
      <c r="E27" s="16">
        <v>78</v>
      </c>
      <c r="F27" s="18">
        <v>3</v>
      </c>
      <c r="G27" s="17">
        <v>227</v>
      </c>
      <c r="H27" s="35"/>
      <c r="I27" s="17" t="s">
        <v>22</v>
      </c>
      <c r="J27" s="26"/>
      <c r="K27" s="21" t="s">
        <v>45</v>
      </c>
      <c r="L27" s="17"/>
      <c r="M27" s="36"/>
      <c r="N27" s="17"/>
      <c r="O27" s="19">
        <v>24342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46</v>
      </c>
      <c r="C28" s="16">
        <v>70</v>
      </c>
      <c r="D28" s="16">
        <v>61</v>
      </c>
      <c r="E28" s="16">
        <v>96</v>
      </c>
      <c r="F28" s="18">
        <v>0</v>
      </c>
      <c r="G28" s="17">
        <v>227</v>
      </c>
      <c r="H28" s="35"/>
      <c r="I28" s="17" t="s">
        <v>22</v>
      </c>
      <c r="J28" s="26"/>
      <c r="K28" s="21" t="s">
        <v>47</v>
      </c>
      <c r="L28" s="17"/>
      <c r="M28" s="36"/>
      <c r="N28" s="17"/>
      <c r="O28" s="19">
        <v>26528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48</v>
      </c>
      <c r="C29" s="16">
        <v>70</v>
      </c>
      <c r="D29" s="16">
        <v>70</v>
      </c>
      <c r="E29" s="16">
        <v>83</v>
      </c>
      <c r="F29" s="18">
        <v>3</v>
      </c>
      <c r="G29" s="17">
        <v>226</v>
      </c>
      <c r="H29" s="35"/>
      <c r="I29" s="17" t="s">
        <v>22</v>
      </c>
      <c r="J29" s="26"/>
      <c r="K29" s="21" t="s">
        <v>49</v>
      </c>
      <c r="L29" s="17"/>
      <c r="M29" s="36"/>
      <c r="N29" s="17"/>
      <c r="O29" s="19">
        <v>26803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50</v>
      </c>
      <c r="C30" s="16">
        <v>62</v>
      </c>
      <c r="D30" s="16">
        <v>75</v>
      </c>
      <c r="E30" s="16">
        <v>86</v>
      </c>
      <c r="F30" s="18">
        <v>3</v>
      </c>
      <c r="G30" s="17">
        <v>226</v>
      </c>
      <c r="H30" s="35"/>
      <c r="I30" s="17" t="s">
        <v>22</v>
      </c>
      <c r="J30" s="26"/>
      <c r="K30" s="21" t="s">
        <v>51</v>
      </c>
      <c r="L30" s="17"/>
      <c r="M30" s="36"/>
      <c r="N30" s="17"/>
      <c r="O30" s="19">
        <v>26585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52</v>
      </c>
      <c r="C31" s="16">
        <v>60</v>
      </c>
      <c r="D31" s="16">
        <v>77</v>
      </c>
      <c r="E31" s="16">
        <v>80</v>
      </c>
      <c r="F31" s="18">
        <v>3</v>
      </c>
      <c r="G31" s="17">
        <v>220</v>
      </c>
      <c r="H31" s="35"/>
      <c r="I31" s="17" t="s">
        <v>22</v>
      </c>
      <c r="J31" s="26"/>
      <c r="K31" s="21" t="s">
        <v>53</v>
      </c>
      <c r="L31" s="17"/>
      <c r="M31" s="36"/>
      <c r="N31" s="17"/>
      <c r="O31" s="19">
        <v>25727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54</v>
      </c>
      <c r="C32" s="16">
        <v>72</v>
      </c>
      <c r="D32" s="16">
        <v>59</v>
      </c>
      <c r="E32" s="16">
        <v>88</v>
      </c>
      <c r="F32" s="18">
        <v>0</v>
      </c>
      <c r="G32" s="17">
        <v>219</v>
      </c>
      <c r="H32" s="35"/>
      <c r="I32" s="17" t="s">
        <v>22</v>
      </c>
      <c r="J32" s="26"/>
      <c r="K32" s="21" t="s">
        <v>55</v>
      </c>
      <c r="L32" s="17"/>
      <c r="M32" s="36"/>
      <c r="N32" s="17"/>
      <c r="O32" s="19">
        <v>25440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56</v>
      </c>
      <c r="C33" s="16">
        <v>68</v>
      </c>
      <c r="D33" s="16">
        <v>55</v>
      </c>
      <c r="E33" s="16">
        <v>86</v>
      </c>
      <c r="F33" s="18">
        <v>6</v>
      </c>
      <c r="G33" s="17">
        <v>215</v>
      </c>
      <c r="H33" s="35"/>
      <c r="I33" s="17" t="s">
        <v>22</v>
      </c>
      <c r="J33" s="26"/>
      <c r="K33" s="21" t="s">
        <v>57</v>
      </c>
      <c r="L33" s="17"/>
      <c r="M33" s="36"/>
      <c r="N33" s="17"/>
      <c r="O33" s="19">
        <v>25176</v>
      </c>
      <c r="P33" s="19"/>
      <c r="Q33" s="19"/>
      <c r="R33" s="19"/>
      <c r="S33" s="19"/>
      <c r="T33" s="19"/>
      <c r="U33" s="19"/>
      <c r="V33" s="19"/>
    </row>
    <row r="34" spans="1:22" s="44" customFormat="1" ht="20.25" customHeight="1">
      <c r="A34" s="37">
        <f ca="1" t="shared" si="0"/>
        <v>21</v>
      </c>
      <c r="B34" s="38" t="s">
        <v>58</v>
      </c>
      <c r="C34" s="39">
        <v>64</v>
      </c>
      <c r="D34" s="39">
        <v>83</v>
      </c>
      <c r="E34" s="39">
        <v>65</v>
      </c>
      <c r="F34" s="40">
        <v>0</v>
      </c>
      <c r="G34" s="41">
        <v>212</v>
      </c>
      <c r="H34" s="42" t="s">
        <v>21</v>
      </c>
      <c r="I34" s="41" t="s">
        <v>22</v>
      </c>
      <c r="J34" s="45" t="s">
        <v>152</v>
      </c>
      <c r="K34" s="46"/>
      <c r="L34" s="46"/>
      <c r="M34" s="46"/>
      <c r="N34" s="47"/>
      <c r="O34" s="43">
        <v>25604</v>
      </c>
      <c r="P34" s="43"/>
      <c r="Q34" s="43"/>
      <c r="R34" s="43"/>
      <c r="S34" s="43"/>
      <c r="T34" s="43"/>
      <c r="U34" s="43"/>
      <c r="V34" s="43"/>
    </row>
    <row r="35" spans="1:22" s="20" customFormat="1" ht="20.25" customHeight="1">
      <c r="A35" s="22">
        <f ca="1" t="shared" si="0"/>
        <v>22</v>
      </c>
      <c r="B35" s="15" t="s">
        <v>59</v>
      </c>
      <c r="C35" s="16">
        <v>68</v>
      </c>
      <c r="D35" s="16">
        <v>72</v>
      </c>
      <c r="E35" s="16">
        <v>71</v>
      </c>
      <c r="F35" s="18">
        <v>0</v>
      </c>
      <c r="G35" s="17">
        <v>211</v>
      </c>
      <c r="H35" s="35"/>
      <c r="I35" s="17" t="s">
        <v>22</v>
      </c>
      <c r="J35" s="26"/>
      <c r="K35" s="21" t="s">
        <v>60</v>
      </c>
      <c r="L35" s="17"/>
      <c r="M35" s="36"/>
      <c r="N35" s="17"/>
      <c r="O35" s="19">
        <v>24784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61</v>
      </c>
      <c r="C36" s="16">
        <v>82</v>
      </c>
      <c r="D36" s="16">
        <v>68</v>
      </c>
      <c r="E36" s="16">
        <v>60</v>
      </c>
      <c r="F36" s="18">
        <v>0</v>
      </c>
      <c r="G36" s="17">
        <v>210</v>
      </c>
      <c r="H36" s="35"/>
      <c r="I36" s="17" t="s">
        <v>22</v>
      </c>
      <c r="J36" s="26"/>
      <c r="K36" s="21" t="s">
        <v>62</v>
      </c>
      <c r="L36" s="17"/>
      <c r="M36" s="36"/>
      <c r="N36" s="17"/>
      <c r="O36" s="19">
        <v>25567</v>
      </c>
      <c r="P36" s="19"/>
      <c r="Q36" s="19"/>
      <c r="R36" s="19"/>
      <c r="S36" s="19"/>
      <c r="T36" s="19"/>
      <c r="U36" s="19"/>
      <c r="V36" s="19"/>
    </row>
    <row r="37" spans="1:22" s="44" customFormat="1" ht="20.25" customHeight="1">
      <c r="A37" s="37">
        <f ca="1" t="shared" si="0"/>
        <v>24</v>
      </c>
      <c r="B37" s="38" t="s">
        <v>63</v>
      </c>
      <c r="C37" s="39">
        <v>60</v>
      </c>
      <c r="D37" s="39">
        <v>73</v>
      </c>
      <c r="E37" s="39">
        <v>76</v>
      </c>
      <c r="F37" s="40">
        <v>0</v>
      </c>
      <c r="G37" s="41">
        <v>209</v>
      </c>
      <c r="H37" s="42"/>
      <c r="I37" s="41" t="s">
        <v>22</v>
      </c>
      <c r="J37" s="45" t="s">
        <v>152</v>
      </c>
      <c r="K37" s="46"/>
      <c r="L37" s="46"/>
      <c r="M37" s="46"/>
      <c r="N37" s="47"/>
      <c r="O37" s="43">
        <v>26812</v>
      </c>
      <c r="P37" s="43"/>
      <c r="Q37" s="43"/>
      <c r="R37" s="43"/>
      <c r="S37" s="43"/>
      <c r="T37" s="43"/>
      <c r="U37" s="43"/>
      <c r="V37" s="43"/>
    </row>
    <row r="38" spans="1:22" s="20" customFormat="1" ht="20.25" customHeight="1">
      <c r="A38" s="22">
        <f ca="1" t="shared" si="0"/>
        <v>25</v>
      </c>
      <c r="B38" s="15" t="s">
        <v>64</v>
      </c>
      <c r="C38" s="16">
        <v>50</v>
      </c>
      <c r="D38" s="16">
        <v>77</v>
      </c>
      <c r="E38" s="16">
        <v>81</v>
      </c>
      <c r="F38" s="18">
        <v>0</v>
      </c>
      <c r="G38" s="17">
        <v>208</v>
      </c>
      <c r="H38" s="35"/>
      <c r="I38" s="17" t="s">
        <v>22</v>
      </c>
      <c r="J38" s="26"/>
      <c r="K38" s="21" t="s">
        <v>65</v>
      </c>
      <c r="L38" s="17"/>
      <c r="M38" s="36"/>
      <c r="N38" s="17"/>
      <c r="O38" s="19">
        <v>24517</v>
      </c>
      <c r="P38" s="19"/>
      <c r="Q38" s="19"/>
      <c r="R38" s="19"/>
      <c r="S38" s="19"/>
      <c r="T38" s="19"/>
      <c r="U38" s="19"/>
      <c r="V38" s="19"/>
    </row>
    <row r="39" spans="1:22" s="44" customFormat="1" ht="20.25" customHeight="1">
      <c r="A39" s="37">
        <f ca="1" t="shared" si="0"/>
        <v>26</v>
      </c>
      <c r="B39" s="38" t="s">
        <v>66</v>
      </c>
      <c r="C39" s="39">
        <v>76</v>
      </c>
      <c r="D39" s="39">
        <v>85</v>
      </c>
      <c r="E39" s="39">
        <v>40</v>
      </c>
      <c r="F39" s="40">
        <v>3</v>
      </c>
      <c r="G39" s="41">
        <v>204</v>
      </c>
      <c r="H39" s="42"/>
      <c r="I39" s="41" t="s">
        <v>22</v>
      </c>
      <c r="J39" s="45" t="s">
        <v>152</v>
      </c>
      <c r="K39" s="46"/>
      <c r="L39" s="46"/>
      <c r="M39" s="46"/>
      <c r="N39" s="47"/>
      <c r="O39" s="43">
        <v>26462</v>
      </c>
      <c r="P39" s="43"/>
      <c r="Q39" s="43"/>
      <c r="R39" s="43"/>
      <c r="S39" s="43"/>
      <c r="T39" s="43"/>
      <c r="U39" s="43"/>
      <c r="V39" s="43"/>
    </row>
    <row r="40" spans="1:22" s="20" customFormat="1" ht="20.25" customHeight="1">
      <c r="A40" s="22">
        <f ca="1" t="shared" si="0"/>
        <v>27</v>
      </c>
      <c r="B40" s="15" t="s">
        <v>67</v>
      </c>
      <c r="C40" s="16">
        <v>68</v>
      </c>
      <c r="D40" s="16">
        <v>48</v>
      </c>
      <c r="E40" s="16">
        <v>88</v>
      </c>
      <c r="F40" s="18">
        <v>0</v>
      </c>
      <c r="G40" s="17">
        <v>204</v>
      </c>
      <c r="H40" s="35"/>
      <c r="I40" s="17" t="s">
        <v>22</v>
      </c>
      <c r="J40" s="26"/>
      <c r="K40" s="21" t="s">
        <v>68</v>
      </c>
      <c r="L40" s="17"/>
      <c r="M40" s="36"/>
      <c r="N40" s="17"/>
      <c r="O40" s="19">
        <v>25424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28</v>
      </c>
      <c r="B41" s="15" t="s">
        <v>69</v>
      </c>
      <c r="C41" s="16">
        <v>45</v>
      </c>
      <c r="D41" s="16">
        <v>70</v>
      </c>
      <c r="E41" s="16">
        <v>83</v>
      </c>
      <c r="F41" s="18">
        <v>6</v>
      </c>
      <c r="G41" s="17">
        <v>204</v>
      </c>
      <c r="H41" s="35"/>
      <c r="I41" s="17" t="s">
        <v>22</v>
      </c>
      <c r="J41" s="26"/>
      <c r="K41" s="21" t="s">
        <v>70</v>
      </c>
      <c r="L41" s="17"/>
      <c r="M41" s="36"/>
      <c r="N41" s="17"/>
      <c r="O41" s="19">
        <v>26398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29</v>
      </c>
      <c r="B42" s="15" t="s">
        <v>71</v>
      </c>
      <c r="C42" s="16">
        <v>62</v>
      </c>
      <c r="D42" s="16">
        <v>66</v>
      </c>
      <c r="E42" s="16">
        <v>67</v>
      </c>
      <c r="F42" s="18">
        <v>6</v>
      </c>
      <c r="G42" s="17">
        <v>201</v>
      </c>
      <c r="H42" s="35"/>
      <c r="I42" s="17" t="s">
        <v>22</v>
      </c>
      <c r="J42" s="26"/>
      <c r="K42" s="21" t="s">
        <v>72</v>
      </c>
      <c r="L42" s="17"/>
      <c r="M42" s="36"/>
      <c r="N42" s="17"/>
      <c r="O42" s="19">
        <v>24776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73</v>
      </c>
      <c r="C43" s="16">
        <v>70</v>
      </c>
      <c r="D43" s="16">
        <v>50</v>
      </c>
      <c r="E43" s="16">
        <v>76</v>
      </c>
      <c r="F43" s="18">
        <v>3</v>
      </c>
      <c r="G43" s="17">
        <v>199</v>
      </c>
      <c r="H43" s="35"/>
      <c r="I43" s="17" t="s">
        <v>22</v>
      </c>
      <c r="J43" s="26"/>
      <c r="K43" s="21" t="s">
        <v>74</v>
      </c>
      <c r="L43" s="17"/>
      <c r="M43" s="36"/>
      <c r="N43" s="17"/>
      <c r="O43" s="19">
        <v>25263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75</v>
      </c>
      <c r="C44" s="16">
        <v>56</v>
      </c>
      <c r="D44" s="16">
        <v>64</v>
      </c>
      <c r="E44" s="16">
        <v>78</v>
      </c>
      <c r="F44" s="18">
        <v>0</v>
      </c>
      <c r="G44" s="17">
        <v>198</v>
      </c>
      <c r="H44" s="35"/>
      <c r="I44" s="17" t="s">
        <v>22</v>
      </c>
      <c r="J44" s="26"/>
      <c r="K44" s="21" t="s">
        <v>76</v>
      </c>
      <c r="L44" s="17"/>
      <c r="M44" s="36"/>
      <c r="N44" s="17"/>
      <c r="O44" s="19">
        <v>26031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77</v>
      </c>
      <c r="C45" s="16">
        <v>70</v>
      </c>
      <c r="D45" s="16">
        <v>57</v>
      </c>
      <c r="E45" s="16">
        <v>70</v>
      </c>
      <c r="F45" s="18">
        <v>0</v>
      </c>
      <c r="G45" s="17">
        <v>197</v>
      </c>
      <c r="H45" s="35"/>
      <c r="I45" s="17" t="s">
        <v>22</v>
      </c>
      <c r="J45" s="26"/>
      <c r="K45" s="21" t="s">
        <v>78</v>
      </c>
      <c r="L45" s="17"/>
      <c r="M45" s="36"/>
      <c r="N45" s="17"/>
      <c r="O45" s="19">
        <v>24425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aca="true" ca="1" t="shared" si="2" ref="A46:A81">IF(OFFSET(A46,-1,0)&gt;=0,OFFSET(A46,-1,0)+1,1)</f>
        <v>33</v>
      </c>
      <c r="B46" s="15" t="s">
        <v>79</v>
      </c>
      <c r="C46" s="16">
        <v>45</v>
      </c>
      <c r="D46" s="16">
        <v>51</v>
      </c>
      <c r="E46" s="16">
        <v>96</v>
      </c>
      <c r="F46" s="18">
        <v>3</v>
      </c>
      <c r="G46" s="17">
        <v>195</v>
      </c>
      <c r="H46" s="35"/>
      <c r="I46" s="17" t="s">
        <v>22</v>
      </c>
      <c r="J46" s="26"/>
      <c r="K46" s="21" t="s">
        <v>80</v>
      </c>
      <c r="L46" s="17"/>
      <c r="M46" s="36"/>
      <c r="N46" s="17"/>
      <c r="O46" s="19">
        <v>24801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2"/>
        <v>34</v>
      </c>
      <c r="B47" s="15" t="s">
        <v>81</v>
      </c>
      <c r="C47" s="16">
        <v>62</v>
      </c>
      <c r="D47" s="16">
        <v>51</v>
      </c>
      <c r="E47" s="16">
        <v>78</v>
      </c>
      <c r="F47" s="18">
        <v>3</v>
      </c>
      <c r="G47" s="17">
        <v>194</v>
      </c>
      <c r="H47" s="35"/>
      <c r="I47" s="17" t="s">
        <v>22</v>
      </c>
      <c r="J47" s="26"/>
      <c r="K47" s="21" t="s">
        <v>82</v>
      </c>
      <c r="L47" s="17"/>
      <c r="M47" s="36"/>
      <c r="N47" s="17"/>
      <c r="O47" s="19">
        <v>25927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2"/>
        <v>35</v>
      </c>
      <c r="B48" s="15" t="s">
        <v>83</v>
      </c>
      <c r="C48" s="16">
        <v>56</v>
      </c>
      <c r="D48" s="16">
        <v>62</v>
      </c>
      <c r="E48" s="16">
        <v>72</v>
      </c>
      <c r="F48" s="18">
        <v>3</v>
      </c>
      <c r="G48" s="17">
        <v>193</v>
      </c>
      <c r="H48" s="35"/>
      <c r="I48" s="17" t="s">
        <v>22</v>
      </c>
      <c r="J48" s="26"/>
      <c r="K48" s="21" t="s">
        <v>84</v>
      </c>
      <c r="L48" s="17"/>
      <c r="M48" s="36"/>
      <c r="N48" s="17"/>
      <c r="O48" s="19">
        <v>24812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2"/>
        <v>36</v>
      </c>
      <c r="B49" s="15" t="s">
        <v>85</v>
      </c>
      <c r="C49" s="16">
        <v>68</v>
      </c>
      <c r="D49" s="16">
        <v>55</v>
      </c>
      <c r="E49" s="16">
        <v>64</v>
      </c>
      <c r="F49" s="18">
        <v>0</v>
      </c>
      <c r="G49" s="17">
        <v>187</v>
      </c>
      <c r="H49" s="35"/>
      <c r="I49" s="17" t="s">
        <v>22</v>
      </c>
      <c r="J49" s="26"/>
      <c r="K49" s="21" t="s">
        <v>86</v>
      </c>
      <c r="L49" s="17"/>
      <c r="M49" s="36"/>
      <c r="N49" s="17"/>
      <c r="O49" s="19">
        <v>26826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2"/>
        <v>37</v>
      </c>
      <c r="B50" s="15" t="s">
        <v>87</v>
      </c>
      <c r="C50" s="16">
        <v>39</v>
      </c>
      <c r="D50" s="16">
        <v>70</v>
      </c>
      <c r="E50" s="16">
        <v>78</v>
      </c>
      <c r="F50" s="18">
        <v>0</v>
      </c>
      <c r="G50" s="17">
        <v>187</v>
      </c>
      <c r="H50" s="35"/>
      <c r="I50" s="17" t="s">
        <v>22</v>
      </c>
      <c r="J50" s="26"/>
      <c r="K50" s="21" t="s">
        <v>88</v>
      </c>
      <c r="L50" s="17"/>
      <c r="M50" s="36"/>
      <c r="N50" s="17"/>
      <c r="O50" s="19">
        <v>27111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2"/>
        <v>38</v>
      </c>
      <c r="B51" s="15" t="s">
        <v>89</v>
      </c>
      <c r="C51" s="16">
        <v>56</v>
      </c>
      <c r="D51" s="16">
        <v>55</v>
      </c>
      <c r="E51" s="16">
        <v>72</v>
      </c>
      <c r="F51" s="18">
        <v>3</v>
      </c>
      <c r="G51" s="17">
        <v>186</v>
      </c>
      <c r="H51" s="35"/>
      <c r="I51" s="17" t="s">
        <v>22</v>
      </c>
      <c r="J51" s="26"/>
      <c r="K51" s="21" t="s">
        <v>90</v>
      </c>
      <c r="L51" s="17"/>
      <c r="M51" s="36"/>
      <c r="N51" s="17"/>
      <c r="O51" s="19">
        <v>25490</v>
      </c>
      <c r="P51" s="19"/>
      <c r="Q51" s="19"/>
      <c r="R51" s="19"/>
      <c r="S51" s="19"/>
      <c r="T51" s="19"/>
      <c r="U51" s="19"/>
      <c r="V51" s="19"/>
    </row>
    <row r="52" spans="1:22" s="44" customFormat="1" ht="20.25" customHeight="1">
      <c r="A52" s="37">
        <f ca="1" t="shared" si="2"/>
        <v>39</v>
      </c>
      <c r="B52" s="38" t="s">
        <v>91</v>
      </c>
      <c r="C52" s="39">
        <v>45</v>
      </c>
      <c r="D52" s="39">
        <v>59</v>
      </c>
      <c r="E52" s="39">
        <v>81</v>
      </c>
      <c r="F52" s="40">
        <v>0</v>
      </c>
      <c r="G52" s="41">
        <v>185</v>
      </c>
      <c r="H52" s="42"/>
      <c r="I52" s="41" t="s">
        <v>22</v>
      </c>
      <c r="J52" s="45" t="s">
        <v>154</v>
      </c>
      <c r="K52" s="46"/>
      <c r="L52" s="46"/>
      <c r="M52" s="46"/>
      <c r="N52" s="47"/>
      <c r="O52" s="43">
        <v>26780</v>
      </c>
      <c r="P52" s="43"/>
      <c r="Q52" s="43"/>
      <c r="R52" s="43"/>
      <c r="S52" s="43"/>
      <c r="T52" s="43"/>
      <c r="U52" s="43"/>
      <c r="V52" s="43"/>
    </row>
    <row r="53" spans="1:22" s="20" customFormat="1" ht="20.25" customHeight="1">
      <c r="A53" s="22">
        <f ca="1" t="shared" si="2"/>
        <v>40</v>
      </c>
      <c r="B53" s="15" t="s">
        <v>92</v>
      </c>
      <c r="C53" s="16">
        <v>39</v>
      </c>
      <c r="D53" s="16">
        <v>70</v>
      </c>
      <c r="E53" s="16">
        <v>73</v>
      </c>
      <c r="F53" s="18">
        <v>3</v>
      </c>
      <c r="G53" s="17">
        <v>185</v>
      </c>
      <c r="H53" s="35"/>
      <c r="I53" s="17" t="s">
        <v>22</v>
      </c>
      <c r="J53" s="26"/>
      <c r="K53" s="21" t="s">
        <v>93</v>
      </c>
      <c r="L53" s="17"/>
      <c r="M53" s="36"/>
      <c r="N53" s="17"/>
      <c r="O53" s="19">
        <v>24880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2"/>
        <v>41</v>
      </c>
      <c r="B54" s="15" t="s">
        <v>94</v>
      </c>
      <c r="C54" s="16">
        <v>45</v>
      </c>
      <c r="D54" s="16">
        <v>59</v>
      </c>
      <c r="E54" s="16">
        <v>78</v>
      </c>
      <c r="F54" s="18">
        <v>0</v>
      </c>
      <c r="G54" s="17">
        <v>182</v>
      </c>
      <c r="H54" s="35"/>
      <c r="I54" s="17" t="s">
        <v>22</v>
      </c>
      <c r="J54" s="26"/>
      <c r="K54" s="21" t="s">
        <v>95</v>
      </c>
      <c r="L54" s="17"/>
      <c r="M54" s="36"/>
      <c r="N54" s="17"/>
      <c r="O54" s="19">
        <v>25537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2"/>
        <v>42</v>
      </c>
      <c r="B55" s="15" t="s">
        <v>96</v>
      </c>
      <c r="C55" s="16">
        <v>45</v>
      </c>
      <c r="D55" s="16">
        <v>55</v>
      </c>
      <c r="E55" s="16">
        <v>81</v>
      </c>
      <c r="F55" s="18">
        <v>0</v>
      </c>
      <c r="G55" s="17">
        <v>181</v>
      </c>
      <c r="H55" s="35"/>
      <c r="I55" s="17" t="s">
        <v>22</v>
      </c>
      <c r="J55" s="26"/>
      <c r="K55" s="21" t="s">
        <v>97</v>
      </c>
      <c r="L55" s="17"/>
      <c r="M55" s="36"/>
      <c r="N55" s="17"/>
      <c r="O55" s="19">
        <v>25085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2"/>
        <v>43</v>
      </c>
      <c r="B56" s="15" t="s">
        <v>98</v>
      </c>
      <c r="C56" s="16">
        <v>56</v>
      </c>
      <c r="D56" s="16">
        <v>48</v>
      </c>
      <c r="E56" s="16">
        <v>76</v>
      </c>
      <c r="F56" s="18">
        <v>0</v>
      </c>
      <c r="G56" s="17">
        <v>180</v>
      </c>
      <c r="H56" s="35"/>
      <c r="I56" s="17" t="s">
        <v>22</v>
      </c>
      <c r="J56" s="26"/>
      <c r="K56" s="21" t="s">
        <v>99</v>
      </c>
      <c r="L56" s="17"/>
      <c r="M56" s="36"/>
      <c r="N56" s="17"/>
      <c r="O56" s="19">
        <v>25304</v>
      </c>
      <c r="P56" s="19"/>
      <c r="Q56" s="19"/>
      <c r="R56" s="19"/>
      <c r="S56" s="19"/>
      <c r="T56" s="19"/>
      <c r="U56" s="19"/>
      <c r="V56" s="19"/>
    </row>
    <row r="57" spans="1:22" s="44" customFormat="1" ht="20.25" customHeight="1">
      <c r="A57" s="37">
        <f ca="1" t="shared" si="2"/>
        <v>44</v>
      </c>
      <c r="B57" s="38" t="s">
        <v>100</v>
      </c>
      <c r="C57" s="39">
        <v>45</v>
      </c>
      <c r="D57" s="39">
        <v>51</v>
      </c>
      <c r="E57" s="39">
        <v>83</v>
      </c>
      <c r="F57" s="40">
        <v>0</v>
      </c>
      <c r="G57" s="41">
        <v>179</v>
      </c>
      <c r="H57" s="42"/>
      <c r="I57" s="41" t="s">
        <v>22</v>
      </c>
      <c r="J57" s="45" t="s">
        <v>152</v>
      </c>
      <c r="K57" s="46"/>
      <c r="L57" s="46"/>
      <c r="M57" s="46"/>
      <c r="N57" s="47"/>
      <c r="O57" s="43">
        <v>24427</v>
      </c>
      <c r="P57" s="43"/>
      <c r="Q57" s="43"/>
      <c r="R57" s="43"/>
      <c r="S57" s="43"/>
      <c r="T57" s="43"/>
      <c r="U57" s="43"/>
      <c r="V57" s="43"/>
    </row>
    <row r="58" spans="1:22" s="44" customFormat="1" ht="20.25" customHeight="1">
      <c r="A58" s="37">
        <f ca="1" t="shared" si="2"/>
        <v>45</v>
      </c>
      <c r="B58" s="38" t="s">
        <v>101</v>
      </c>
      <c r="C58" s="39">
        <v>56</v>
      </c>
      <c r="D58" s="39">
        <v>46</v>
      </c>
      <c r="E58" s="39">
        <v>76</v>
      </c>
      <c r="F58" s="40">
        <v>0</v>
      </c>
      <c r="G58" s="41">
        <v>178</v>
      </c>
      <c r="H58" s="42"/>
      <c r="I58" s="41" t="s">
        <v>22</v>
      </c>
      <c r="J58" s="45" t="s">
        <v>152</v>
      </c>
      <c r="K58" s="46"/>
      <c r="L58" s="46"/>
      <c r="M58" s="46"/>
      <c r="N58" s="47"/>
      <c r="O58" s="43">
        <v>26337</v>
      </c>
      <c r="P58" s="43"/>
      <c r="Q58" s="43"/>
      <c r="R58" s="43"/>
      <c r="S58" s="43"/>
      <c r="T58" s="43"/>
      <c r="U58" s="43"/>
      <c r="V58" s="43"/>
    </row>
    <row r="59" spans="1:22" s="20" customFormat="1" ht="20.25" customHeight="1">
      <c r="A59" s="22">
        <f ca="1" t="shared" si="2"/>
        <v>46</v>
      </c>
      <c r="B59" s="15" t="s">
        <v>102</v>
      </c>
      <c r="C59" s="16">
        <v>62</v>
      </c>
      <c r="D59" s="16">
        <v>46</v>
      </c>
      <c r="E59" s="16">
        <v>66</v>
      </c>
      <c r="F59" s="18">
        <v>3</v>
      </c>
      <c r="G59" s="17">
        <v>177</v>
      </c>
      <c r="H59" s="35"/>
      <c r="I59" s="17" t="s">
        <v>22</v>
      </c>
      <c r="J59" s="26"/>
      <c r="K59" s="21" t="s">
        <v>103</v>
      </c>
      <c r="L59" s="17"/>
      <c r="M59" s="36"/>
      <c r="N59" s="17"/>
      <c r="O59" s="19">
        <v>25136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2"/>
        <v>47</v>
      </c>
      <c r="B60" s="15" t="s">
        <v>104</v>
      </c>
      <c r="C60" s="16">
        <v>45</v>
      </c>
      <c r="D60" s="16">
        <v>66</v>
      </c>
      <c r="E60" s="16">
        <v>66</v>
      </c>
      <c r="F60" s="18">
        <v>0</v>
      </c>
      <c r="G60" s="17">
        <v>177</v>
      </c>
      <c r="H60" s="35"/>
      <c r="I60" s="17" t="s">
        <v>22</v>
      </c>
      <c r="J60" s="26"/>
      <c r="K60" s="21" t="s">
        <v>105</v>
      </c>
      <c r="L60" s="17"/>
      <c r="M60" s="36"/>
      <c r="N60" s="17"/>
      <c r="O60" s="19">
        <v>24581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>
      <c r="A61" s="22">
        <f ca="1" t="shared" si="2"/>
        <v>48</v>
      </c>
      <c r="B61" s="15" t="s">
        <v>106</v>
      </c>
      <c r="C61" s="16">
        <v>62</v>
      </c>
      <c r="D61" s="16">
        <v>51</v>
      </c>
      <c r="E61" s="16">
        <v>60</v>
      </c>
      <c r="F61" s="18">
        <v>3</v>
      </c>
      <c r="G61" s="17">
        <v>176</v>
      </c>
      <c r="H61" s="35" t="s">
        <v>21</v>
      </c>
      <c r="I61" s="17" t="s">
        <v>22</v>
      </c>
      <c r="J61" s="26"/>
      <c r="K61" s="21" t="s">
        <v>107</v>
      </c>
      <c r="L61" s="17"/>
      <c r="M61" s="36"/>
      <c r="N61" s="17"/>
      <c r="O61" s="19">
        <v>24562</v>
      </c>
      <c r="P61" s="19"/>
      <c r="Q61" s="19"/>
      <c r="R61" s="19"/>
      <c r="S61" s="19"/>
      <c r="T61" s="19"/>
      <c r="U61" s="19"/>
      <c r="V61" s="19"/>
    </row>
    <row r="62" spans="1:22" s="44" customFormat="1" ht="20.25" customHeight="1">
      <c r="A62" s="37">
        <f ca="1" t="shared" si="2"/>
        <v>49</v>
      </c>
      <c r="B62" s="38" t="s">
        <v>108</v>
      </c>
      <c r="C62" s="39">
        <v>33</v>
      </c>
      <c r="D62" s="39">
        <v>57</v>
      </c>
      <c r="E62" s="39">
        <v>83</v>
      </c>
      <c r="F62" s="40">
        <v>3</v>
      </c>
      <c r="G62" s="41">
        <v>176</v>
      </c>
      <c r="H62" s="42"/>
      <c r="I62" s="41" t="s">
        <v>22</v>
      </c>
      <c r="J62" s="45" t="s">
        <v>154</v>
      </c>
      <c r="K62" s="46"/>
      <c r="L62" s="46"/>
      <c r="M62" s="46"/>
      <c r="N62" s="47"/>
      <c r="O62" s="43">
        <v>25186</v>
      </c>
      <c r="P62" s="43"/>
      <c r="Q62" s="43"/>
      <c r="R62" s="43"/>
      <c r="S62" s="43"/>
      <c r="T62" s="43"/>
      <c r="U62" s="43"/>
      <c r="V62" s="43"/>
    </row>
    <row r="63" spans="1:22" s="20" customFormat="1" ht="20.25" customHeight="1">
      <c r="A63" s="22">
        <f ca="1" t="shared" si="2"/>
        <v>50</v>
      </c>
      <c r="B63" s="15" t="s">
        <v>109</v>
      </c>
      <c r="C63" s="16">
        <v>78</v>
      </c>
      <c r="D63" s="16">
        <v>54</v>
      </c>
      <c r="E63" s="16">
        <v>40</v>
      </c>
      <c r="F63" s="18">
        <v>3</v>
      </c>
      <c r="G63" s="17">
        <v>175</v>
      </c>
      <c r="H63" s="35"/>
      <c r="I63" s="17" t="s">
        <v>22</v>
      </c>
      <c r="J63" s="26"/>
      <c r="K63" s="21" t="s">
        <v>110</v>
      </c>
      <c r="L63" s="17"/>
      <c r="M63" s="36"/>
      <c r="N63" s="17"/>
      <c r="O63" s="19">
        <v>25981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2"/>
        <v>51</v>
      </c>
      <c r="B64" s="15" t="s">
        <v>111</v>
      </c>
      <c r="C64" s="16">
        <v>56</v>
      </c>
      <c r="D64" s="16">
        <v>57</v>
      </c>
      <c r="E64" s="16">
        <v>62</v>
      </c>
      <c r="F64" s="18">
        <v>0</v>
      </c>
      <c r="G64" s="17">
        <v>175</v>
      </c>
      <c r="H64" s="35"/>
      <c r="I64" s="17" t="s">
        <v>22</v>
      </c>
      <c r="J64" s="26"/>
      <c r="K64" s="21" t="s">
        <v>112</v>
      </c>
      <c r="L64" s="17"/>
      <c r="M64" s="36"/>
      <c r="N64" s="17"/>
      <c r="O64" s="19">
        <v>25390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2"/>
        <v>52</v>
      </c>
      <c r="B65" s="15" t="s">
        <v>113</v>
      </c>
      <c r="C65" s="16">
        <v>45</v>
      </c>
      <c r="D65" s="16">
        <v>61</v>
      </c>
      <c r="E65" s="16">
        <v>64</v>
      </c>
      <c r="F65" s="18">
        <v>4</v>
      </c>
      <c r="G65" s="17">
        <v>174</v>
      </c>
      <c r="H65" s="35"/>
      <c r="I65" s="17" t="s">
        <v>22</v>
      </c>
      <c r="J65" s="26"/>
      <c r="K65" s="21" t="s">
        <v>114</v>
      </c>
      <c r="L65" s="17"/>
      <c r="M65" s="36"/>
      <c r="N65" s="17"/>
      <c r="O65" s="19">
        <v>25208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2"/>
        <v>53</v>
      </c>
      <c r="B66" s="15" t="s">
        <v>115</v>
      </c>
      <c r="C66" s="16">
        <v>45</v>
      </c>
      <c r="D66" s="16">
        <v>57</v>
      </c>
      <c r="E66" s="16">
        <v>72</v>
      </c>
      <c r="F66" s="18">
        <v>0</v>
      </c>
      <c r="G66" s="17">
        <v>174</v>
      </c>
      <c r="H66" s="35"/>
      <c r="I66" s="17" t="s">
        <v>22</v>
      </c>
      <c r="J66" s="26"/>
      <c r="K66" s="21" t="s">
        <v>116</v>
      </c>
      <c r="L66" s="17"/>
      <c r="M66" s="36"/>
      <c r="N66" s="17"/>
      <c r="O66" s="19">
        <v>27488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2"/>
        <v>54</v>
      </c>
      <c r="B67" s="15" t="s">
        <v>117</v>
      </c>
      <c r="C67" s="16">
        <v>45</v>
      </c>
      <c r="D67" s="16">
        <v>50</v>
      </c>
      <c r="E67" s="16">
        <v>78</v>
      </c>
      <c r="F67" s="18">
        <v>0</v>
      </c>
      <c r="G67" s="17">
        <v>173</v>
      </c>
      <c r="H67" s="35"/>
      <c r="I67" s="17" t="s">
        <v>22</v>
      </c>
      <c r="J67" s="26"/>
      <c r="K67" s="21" t="s">
        <v>118</v>
      </c>
      <c r="L67" s="17"/>
      <c r="M67" s="36"/>
      <c r="N67" s="17"/>
      <c r="O67" s="19">
        <v>24679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2"/>
        <v>55</v>
      </c>
      <c r="B68" s="15" t="s">
        <v>119</v>
      </c>
      <c r="C68" s="16">
        <v>50</v>
      </c>
      <c r="D68" s="16">
        <v>48</v>
      </c>
      <c r="E68" s="16">
        <v>67</v>
      </c>
      <c r="F68" s="18">
        <v>6</v>
      </c>
      <c r="G68" s="17">
        <v>171</v>
      </c>
      <c r="H68" s="35"/>
      <c r="I68" s="17" t="s">
        <v>22</v>
      </c>
      <c r="J68" s="26"/>
      <c r="K68" s="21" t="s">
        <v>120</v>
      </c>
      <c r="L68" s="17"/>
      <c r="M68" s="36"/>
      <c r="N68" s="17"/>
      <c r="O68" s="19">
        <v>25825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2"/>
        <v>56</v>
      </c>
      <c r="B69" s="15" t="s">
        <v>121</v>
      </c>
      <c r="C69" s="16">
        <v>33</v>
      </c>
      <c r="D69" s="16">
        <v>61</v>
      </c>
      <c r="E69" s="16">
        <v>76</v>
      </c>
      <c r="F69" s="18">
        <v>0</v>
      </c>
      <c r="G69" s="17">
        <v>170</v>
      </c>
      <c r="H69" s="35"/>
      <c r="I69" s="17" t="s">
        <v>22</v>
      </c>
      <c r="J69" s="26"/>
      <c r="K69" s="21" t="s">
        <v>122</v>
      </c>
      <c r="L69" s="17"/>
      <c r="M69" s="36"/>
      <c r="N69" s="17"/>
      <c r="O69" s="19">
        <v>25436</v>
      </c>
      <c r="P69" s="19"/>
      <c r="Q69" s="19"/>
      <c r="R69" s="19"/>
      <c r="S69" s="19"/>
      <c r="T69" s="19"/>
      <c r="U69" s="19"/>
      <c r="V69" s="19"/>
    </row>
    <row r="70" spans="1:22" s="44" customFormat="1" ht="20.25" customHeight="1">
      <c r="A70" s="37">
        <f ca="1" t="shared" si="2"/>
        <v>57</v>
      </c>
      <c r="B70" s="38" t="s">
        <v>123</v>
      </c>
      <c r="C70" s="39">
        <v>56</v>
      </c>
      <c r="D70" s="39">
        <v>46</v>
      </c>
      <c r="E70" s="39">
        <v>67</v>
      </c>
      <c r="F70" s="40">
        <v>0</v>
      </c>
      <c r="G70" s="41">
        <v>169</v>
      </c>
      <c r="H70" s="42"/>
      <c r="I70" s="41" t="s">
        <v>22</v>
      </c>
      <c r="J70" s="45" t="s">
        <v>152</v>
      </c>
      <c r="K70" s="46"/>
      <c r="L70" s="46"/>
      <c r="M70" s="46"/>
      <c r="N70" s="47"/>
      <c r="O70" s="43">
        <v>25484</v>
      </c>
      <c r="P70" s="43"/>
      <c r="Q70" s="43"/>
      <c r="R70" s="43"/>
      <c r="S70" s="43"/>
      <c r="T70" s="43"/>
      <c r="U70" s="43"/>
      <c r="V70" s="43"/>
    </row>
    <row r="71" spans="1:22" s="44" customFormat="1" ht="19.5" customHeight="1">
      <c r="A71" s="37">
        <f ca="1">IF(OFFSET(A71,-1,0)&gt;=0,OFFSET(A71,-1,0)+1,1)</f>
        <v>58</v>
      </c>
      <c r="B71" s="38" t="s">
        <v>155</v>
      </c>
      <c r="C71" s="39">
        <v>48</v>
      </c>
      <c r="D71" s="39">
        <v>63</v>
      </c>
      <c r="E71" s="39">
        <v>56</v>
      </c>
      <c r="F71" s="40">
        <v>0</v>
      </c>
      <c r="G71" s="41">
        <v>167</v>
      </c>
      <c r="H71" s="42"/>
      <c r="I71" s="41" t="s">
        <v>22</v>
      </c>
      <c r="J71" s="45" t="s">
        <v>154</v>
      </c>
      <c r="K71" s="46"/>
      <c r="L71" s="46"/>
      <c r="M71" s="46"/>
      <c r="N71" s="47"/>
      <c r="O71" s="43"/>
      <c r="P71" s="43"/>
      <c r="Q71" s="43"/>
      <c r="R71" s="43"/>
      <c r="S71" s="43"/>
      <c r="T71" s="43"/>
      <c r="U71" s="43"/>
      <c r="V71" s="43"/>
    </row>
    <row r="72" spans="1:22" s="20" customFormat="1" ht="20.25" customHeight="1">
      <c r="A72" s="22">
        <f ca="1" t="shared" si="2"/>
        <v>59</v>
      </c>
      <c r="B72" s="15" t="s">
        <v>124</v>
      </c>
      <c r="C72" s="16">
        <v>33</v>
      </c>
      <c r="D72" s="16">
        <v>55</v>
      </c>
      <c r="E72" s="16">
        <v>78</v>
      </c>
      <c r="F72" s="18">
        <v>0</v>
      </c>
      <c r="G72" s="17">
        <v>166</v>
      </c>
      <c r="H72" s="35"/>
      <c r="I72" s="17" t="s">
        <v>22</v>
      </c>
      <c r="J72" s="26"/>
      <c r="K72" s="21" t="s">
        <v>125</v>
      </c>
      <c r="L72" s="17"/>
      <c r="M72" s="36"/>
      <c r="N72" s="17"/>
      <c r="O72" s="19">
        <v>26025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2"/>
        <v>60</v>
      </c>
      <c r="B73" s="15" t="s">
        <v>126</v>
      </c>
      <c r="C73" s="16">
        <v>45</v>
      </c>
      <c r="D73" s="16">
        <v>46</v>
      </c>
      <c r="E73" s="16">
        <v>72</v>
      </c>
      <c r="F73" s="18">
        <v>0</v>
      </c>
      <c r="G73" s="17">
        <v>163</v>
      </c>
      <c r="H73" s="35"/>
      <c r="I73" s="17" t="s">
        <v>22</v>
      </c>
      <c r="J73" s="26"/>
      <c r="K73" s="21" t="s">
        <v>127</v>
      </c>
      <c r="L73" s="17"/>
      <c r="M73" s="36"/>
      <c r="N73" s="17"/>
      <c r="O73" s="19">
        <v>25802</v>
      </c>
      <c r="P73" s="19"/>
      <c r="Q73" s="19"/>
      <c r="R73" s="19"/>
      <c r="S73" s="19"/>
      <c r="T73" s="19"/>
      <c r="U73" s="19"/>
      <c r="V73" s="19"/>
    </row>
    <row r="74" spans="1:22" s="44" customFormat="1" ht="20.25" customHeight="1">
      <c r="A74" s="37">
        <f ca="1" t="shared" si="2"/>
        <v>61</v>
      </c>
      <c r="B74" s="38" t="s">
        <v>128</v>
      </c>
      <c r="C74" s="39">
        <v>50</v>
      </c>
      <c r="D74" s="39">
        <v>46</v>
      </c>
      <c r="E74" s="39">
        <v>65</v>
      </c>
      <c r="F74" s="40">
        <v>0</v>
      </c>
      <c r="G74" s="41">
        <v>161</v>
      </c>
      <c r="H74" s="42"/>
      <c r="I74" s="41" t="s">
        <v>22</v>
      </c>
      <c r="J74" s="45" t="s">
        <v>152</v>
      </c>
      <c r="K74" s="46"/>
      <c r="L74" s="46"/>
      <c r="M74" s="46"/>
      <c r="N74" s="47"/>
      <c r="O74" s="43">
        <v>24689</v>
      </c>
      <c r="P74" s="43"/>
      <c r="Q74" s="43"/>
      <c r="R74" s="43"/>
      <c r="S74" s="43"/>
      <c r="T74" s="43"/>
      <c r="U74" s="43"/>
      <c r="V74" s="43"/>
    </row>
    <row r="75" spans="1:22" s="20" customFormat="1" ht="20.25" customHeight="1">
      <c r="A75" s="22">
        <f ca="1" t="shared" si="2"/>
        <v>62</v>
      </c>
      <c r="B75" s="15" t="s">
        <v>129</v>
      </c>
      <c r="C75" s="16">
        <v>50</v>
      </c>
      <c r="D75" s="16">
        <v>55</v>
      </c>
      <c r="E75" s="16">
        <v>54</v>
      </c>
      <c r="F75" s="18">
        <v>0</v>
      </c>
      <c r="G75" s="17">
        <v>159</v>
      </c>
      <c r="H75" s="35"/>
      <c r="I75" s="17" t="s">
        <v>22</v>
      </c>
      <c r="J75" s="26"/>
      <c r="K75" s="21" t="s">
        <v>130</v>
      </c>
      <c r="L75" s="17"/>
      <c r="M75" s="36"/>
      <c r="N75" s="17"/>
      <c r="O75" s="19">
        <v>26357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2"/>
        <v>63</v>
      </c>
      <c r="B76" s="15" t="s">
        <v>131</v>
      </c>
      <c r="C76" s="16">
        <v>45</v>
      </c>
      <c r="D76" s="16">
        <v>46</v>
      </c>
      <c r="E76" s="16">
        <v>64</v>
      </c>
      <c r="F76" s="18">
        <v>4</v>
      </c>
      <c r="G76" s="17">
        <v>159</v>
      </c>
      <c r="H76" s="35"/>
      <c r="I76" s="17" t="s">
        <v>22</v>
      </c>
      <c r="J76" s="26"/>
      <c r="K76" s="21" t="s">
        <v>132</v>
      </c>
      <c r="L76" s="17"/>
      <c r="M76" s="36"/>
      <c r="N76" s="17"/>
      <c r="O76" s="19">
        <v>24401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>
        <f ca="1" t="shared" si="2"/>
        <v>64</v>
      </c>
      <c r="B77" s="15" t="s">
        <v>133</v>
      </c>
      <c r="C77" s="16">
        <v>33</v>
      </c>
      <c r="D77" s="16">
        <v>46</v>
      </c>
      <c r="E77" s="16">
        <v>78</v>
      </c>
      <c r="F77" s="18">
        <v>0</v>
      </c>
      <c r="G77" s="17">
        <v>157</v>
      </c>
      <c r="H77" s="35"/>
      <c r="I77" s="17" t="s">
        <v>22</v>
      </c>
      <c r="J77" s="26"/>
      <c r="K77" s="21" t="s">
        <v>134</v>
      </c>
      <c r="L77" s="17"/>
      <c r="M77" s="36"/>
      <c r="N77" s="17"/>
      <c r="O77" s="19">
        <v>24650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>
        <f ca="1" t="shared" si="2"/>
        <v>65</v>
      </c>
      <c r="B78" s="15" t="s">
        <v>135</v>
      </c>
      <c r="C78" s="16">
        <v>33</v>
      </c>
      <c r="D78" s="16">
        <v>48</v>
      </c>
      <c r="E78" s="16">
        <v>64</v>
      </c>
      <c r="F78" s="18">
        <v>0</v>
      </c>
      <c r="G78" s="17">
        <v>145</v>
      </c>
      <c r="H78" s="35"/>
      <c r="I78" s="17" t="s">
        <v>22</v>
      </c>
      <c r="J78" s="26"/>
      <c r="K78" s="21" t="s">
        <v>136</v>
      </c>
      <c r="L78" s="17"/>
      <c r="M78" s="36"/>
      <c r="N78" s="17"/>
      <c r="O78" s="19">
        <v>27159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2"/>
        <v>66</v>
      </c>
      <c r="B79" s="15" t="s">
        <v>137</v>
      </c>
      <c r="C79" s="16">
        <v>45</v>
      </c>
      <c r="D79" s="16">
        <v>50</v>
      </c>
      <c r="E79" s="16">
        <v>48</v>
      </c>
      <c r="F79" s="18">
        <v>0</v>
      </c>
      <c r="G79" s="17">
        <v>143</v>
      </c>
      <c r="H79" s="35"/>
      <c r="I79" s="17" t="s">
        <v>22</v>
      </c>
      <c r="J79" s="26"/>
      <c r="K79" s="21" t="s">
        <v>138</v>
      </c>
      <c r="L79" s="17"/>
      <c r="M79" s="36"/>
      <c r="N79" s="17"/>
      <c r="O79" s="19">
        <v>25452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2"/>
        <v>67</v>
      </c>
      <c r="B80" s="15" t="s">
        <v>139</v>
      </c>
      <c r="C80" s="16">
        <v>33</v>
      </c>
      <c r="D80" s="16">
        <v>50</v>
      </c>
      <c r="E80" s="16">
        <v>54</v>
      </c>
      <c r="F80" s="18">
        <v>3</v>
      </c>
      <c r="G80" s="17">
        <v>140</v>
      </c>
      <c r="H80" s="35"/>
      <c r="I80" s="17" t="s">
        <v>22</v>
      </c>
      <c r="J80" s="26"/>
      <c r="K80" s="21" t="s">
        <v>140</v>
      </c>
      <c r="L80" s="17"/>
      <c r="M80" s="36"/>
      <c r="N80" s="17"/>
      <c r="O80" s="19">
        <v>24886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2"/>
        <v>68</v>
      </c>
      <c r="B81" s="15" t="s">
        <v>141</v>
      </c>
      <c r="C81" s="16">
        <v>33</v>
      </c>
      <c r="D81" s="16">
        <v>46</v>
      </c>
      <c r="E81" s="16">
        <v>51</v>
      </c>
      <c r="F81" s="18">
        <v>0</v>
      </c>
      <c r="G81" s="17">
        <v>130</v>
      </c>
      <c r="H81" s="35"/>
      <c r="I81" s="17" t="s">
        <v>22</v>
      </c>
      <c r="J81" s="26"/>
      <c r="K81" s="21" t="s">
        <v>142</v>
      </c>
      <c r="L81" s="17"/>
      <c r="M81" s="36"/>
      <c r="N81" s="17"/>
      <c r="O81" s="19">
        <v>24597</v>
      </c>
      <c r="P81" s="19"/>
      <c r="Q81" s="19"/>
      <c r="R81" s="19"/>
      <c r="S81" s="19"/>
      <c r="T81" s="19"/>
      <c r="U81" s="19"/>
      <c r="V81" s="19"/>
    </row>
    <row r="82" spans="1:22" s="44" customFormat="1" ht="20.25" customHeight="1">
      <c r="A82" s="37">
        <f ca="1">IF(OFFSET(A82,-1,0)&gt;=0,OFFSET(A82,-1,0)+1,1)</f>
        <v>69</v>
      </c>
      <c r="B82" s="38" t="s">
        <v>153</v>
      </c>
      <c r="C82" s="39">
        <v>30</v>
      </c>
      <c r="D82" s="39">
        <v>52</v>
      </c>
      <c r="E82" s="39">
        <v>36</v>
      </c>
      <c r="F82" s="40">
        <v>0</v>
      </c>
      <c r="G82" s="41">
        <v>118</v>
      </c>
      <c r="H82" s="42"/>
      <c r="I82" s="41" t="s">
        <v>22</v>
      </c>
      <c r="J82" s="45" t="s">
        <v>154</v>
      </c>
      <c r="K82" s="46"/>
      <c r="L82" s="46"/>
      <c r="M82" s="46"/>
      <c r="N82" s="47"/>
      <c r="O82" s="43">
        <v>24597</v>
      </c>
      <c r="P82" s="43"/>
      <c r="Q82" s="43"/>
      <c r="R82" s="43"/>
      <c r="S82" s="43"/>
      <c r="T82" s="43"/>
      <c r="U82" s="43"/>
      <c r="V82" s="43"/>
    </row>
    <row r="83" spans="1:8" ht="17.25" customHeight="1">
      <c r="A83" s="3"/>
      <c r="B83" s="3"/>
      <c r="C83" s="3"/>
      <c r="D83" s="3"/>
      <c r="E83" s="3"/>
      <c r="F83" s="1"/>
      <c r="H83" s="1"/>
    </row>
    <row r="84" spans="1:8" ht="17.25" customHeight="1">
      <c r="A84" s="3"/>
      <c r="B84" s="3"/>
      <c r="C84" s="3"/>
      <c r="D84" s="3"/>
      <c r="E84" s="3"/>
      <c r="F84" s="1"/>
      <c r="H84" s="1"/>
    </row>
    <row r="85" spans="1:8" ht="17.25" customHeight="1">
      <c r="A85" s="3"/>
      <c r="B85" s="3"/>
      <c r="C85" s="3"/>
      <c r="D85" s="3"/>
      <c r="E85" s="3"/>
      <c r="F85" s="1"/>
      <c r="H85" s="1"/>
    </row>
    <row r="86" spans="1:8" ht="15.75">
      <c r="A86" s="3"/>
      <c r="B86" s="3"/>
      <c r="C86" s="3"/>
      <c r="D86" s="4"/>
      <c r="E86" s="4"/>
      <c r="F86" s="1"/>
      <c r="H86" s="1"/>
    </row>
    <row r="87" spans="2:8" ht="15.75">
      <c r="B87" s="3"/>
      <c r="C87" s="5"/>
      <c r="D87" s="5"/>
      <c r="E87" s="5"/>
      <c r="F87" s="1"/>
      <c r="H87" s="1"/>
    </row>
    <row r="88" spans="2:8" ht="15">
      <c r="B88" s="6"/>
      <c r="C88" s="6"/>
      <c r="D88" s="6"/>
      <c r="E88" s="6"/>
      <c r="F88" s="1"/>
      <c r="H88" s="1"/>
    </row>
    <row r="89" spans="2:8" ht="15" customHeight="1">
      <c r="B89" s="51"/>
      <c r="C89" s="51"/>
      <c r="D89" s="7"/>
      <c r="E89" s="7"/>
      <c r="F89" s="1"/>
      <c r="H89" s="1"/>
    </row>
    <row r="90" spans="2:8" ht="15.75">
      <c r="B90" s="51"/>
      <c r="C90" s="51"/>
      <c r="D90" s="7"/>
      <c r="E90" s="7"/>
      <c r="F90" s="9"/>
      <c r="H90" s="9"/>
    </row>
    <row r="91" spans="5:8" ht="15">
      <c r="E91" s="8"/>
      <c r="F91" s="1"/>
      <c r="H91" s="1"/>
    </row>
    <row r="92" spans="5:8" ht="15">
      <c r="E92" s="8"/>
      <c r="F92" s="1"/>
      <c r="H92" s="1"/>
    </row>
    <row r="93" spans="5:8" ht="15">
      <c r="E93" s="8"/>
      <c r="F93" s="1"/>
      <c r="H93" s="1"/>
    </row>
    <row r="94" spans="5:8" ht="15">
      <c r="E94" s="8"/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</sheetData>
  <sheetProtection/>
  <mergeCells count="37">
    <mergeCell ref="J52:N52"/>
    <mergeCell ref="L11:L12"/>
    <mergeCell ref="A4:O4"/>
    <mergeCell ref="K11:K12"/>
    <mergeCell ref="J62:N62"/>
    <mergeCell ref="J24:N24"/>
    <mergeCell ref="J34:N34"/>
    <mergeCell ref="J37:N37"/>
    <mergeCell ref="J39:N39"/>
    <mergeCell ref="J57:N57"/>
    <mergeCell ref="J58:N58"/>
    <mergeCell ref="V11:V12"/>
    <mergeCell ref="G11:G12"/>
    <mergeCell ref="J11:J12"/>
    <mergeCell ref="A2:B2"/>
    <mergeCell ref="A3:N3"/>
    <mergeCell ref="A5:N5"/>
    <mergeCell ref="N11:N12"/>
    <mergeCell ref="A6:N6"/>
    <mergeCell ref="A7:N7"/>
    <mergeCell ref="A11:A12"/>
    <mergeCell ref="B90:C90"/>
    <mergeCell ref="B89:C89"/>
    <mergeCell ref="C11:E11"/>
    <mergeCell ref="B11:B12"/>
    <mergeCell ref="F11:F12"/>
    <mergeCell ref="H11:H12"/>
    <mergeCell ref="J70:N70"/>
    <mergeCell ref="J74:N74"/>
    <mergeCell ref="J71:N71"/>
    <mergeCell ref="I11:I12"/>
    <mergeCell ref="J82:N82"/>
    <mergeCell ref="M11:M12"/>
    <mergeCell ref="J14:N14"/>
    <mergeCell ref="J15:N15"/>
    <mergeCell ref="J17:N1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2017-07-26T15:04:17Z</cp:lastPrinted>
  <dcterms:created xsi:type="dcterms:W3CDTF">1996-10-08T23:32:33Z</dcterms:created>
  <dcterms:modified xsi:type="dcterms:W3CDTF">2017-08-08T14:59:43Z</dcterms:modified>
  <cp:category/>
  <cp:version/>
  <cp:contentType/>
  <cp:contentStatus/>
</cp:coreProperties>
</file>