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'Список'!$K$41</definedName>
    <definedName name="ЛДоригинал">'Список'!#REF!</definedName>
    <definedName name="Льготы">'Список'!$J$41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'Список'!$A$2:$N$41</definedName>
    <definedName name="ОригиналЗаявления">'Список'!$L$41</definedName>
    <definedName name="Основания">'Список'!$I$41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</definedName>
    <definedName name="Оценка2">'Список'!$D$41</definedName>
    <definedName name="Оценка3">'Список'!$E$41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'Список'!$H$41</definedName>
    <definedName name="Председатель_КМС">'Список'!#REF!</definedName>
    <definedName name="ПредседательНМСС">'Список'!$C$46</definedName>
    <definedName name="Приоритет">'Список'!#REF!</definedName>
    <definedName name="ПроверкаФБС">'Список'!#REF!</definedName>
    <definedName name="Протокол">'Список'!$B$49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'Список'!$M$41</definedName>
    <definedName name="Спец">'Список'!$A$7</definedName>
    <definedName name="Список">'Список'!$B$41:$O$41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'Список'!$G$41</definedName>
    <definedName name="СуммаОценок">'Список'!#REF!</definedName>
    <definedName name="Телефон">'Список'!$P$41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<sst xmlns="http://schemas.openxmlformats.org/spreadsheetml/2006/main" count="118" uniqueCount="72">
  <si>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</si>
  <si>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</si>
  <si>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</si>
  <si>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</si>
  <si>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</si>
  <si>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</si>
  <si>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</si>
  <si>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</si>
  <si>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</si>
  <si>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</si>
  <si>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</si>
  <si>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</si>
  <si>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</si>
  <si>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</si>
  <si>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</si>
  <si>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</si>
  <si>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</si>
  <si>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</si>
  <si>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</si>
  <si>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</si>
  <si>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Ревегук Владислава Андреевна</t>
  </si>
  <si>
    <t>ОО</t>
  </si>
  <si>
    <t>ПО(АиН)-58, зПО(А)-11, Мен-37</t>
  </si>
  <si>
    <t>Подвойская Анастасия Сергеевна</t>
  </si>
  <si>
    <t>О</t>
  </si>
  <si>
    <t>С</t>
  </si>
  <si>
    <t>Мамонова Татьяна Михайловна</t>
  </si>
  <si>
    <t>Автушенко Анастасия Александровна</t>
  </si>
  <si>
    <t>Тхапсаева Диана Романовна</t>
  </si>
  <si>
    <t>Бурова Кристина Игоревна</t>
  </si>
  <si>
    <t>зПО(А)-21</t>
  </si>
  <si>
    <t>Людоговская Юлия Алексеевна</t>
  </si>
  <si>
    <t>Французова Инесса Алексеевна</t>
  </si>
  <si>
    <t>Шаго Валерия Николаевна</t>
  </si>
  <si>
    <t>Демьянова Карина Олеговна</t>
  </si>
  <si>
    <t>Ларионова Ирина Дмитриевна</t>
  </si>
  <si>
    <t>Мехедов Роман Андреевич</t>
  </si>
  <si>
    <t>Чуйко Ольга Леонидовна</t>
  </si>
  <si>
    <t>зПО(А)-6</t>
  </si>
  <si>
    <t>Семёнова Алина Александровна</t>
  </si>
  <si>
    <t>Яковлева Виктория Станиславовна</t>
  </si>
  <si>
    <t>зПО(А)-29</t>
  </si>
  <si>
    <t>Исаева Владислава Владимировна</t>
  </si>
  <si>
    <t>Ермоленко Сергей Анатольевич</t>
  </si>
  <si>
    <t>Долиденко Александр Владимирович</t>
  </si>
  <si>
    <t>Л(ПиП)-61, ПО(ФиА)-70, зПО(А)-30</t>
  </si>
  <si>
    <t>Костючик Герман Андреевич</t>
  </si>
  <si>
    <t>зПО(А)-17, зПО(ФК)-40</t>
  </si>
  <si>
    <t>Плахова Маргарита Владиславовна</t>
  </si>
  <si>
    <t>ПО(АиН)-99, ПО(НиА)-61, зПО(А)-19</t>
  </si>
  <si>
    <t>Маркелов Ярослав Александрович</t>
  </si>
  <si>
    <t>Высоцкий Анатолий Романович</t>
  </si>
  <si>
    <t>ПО(АиН)-116, зПО(А)-28</t>
  </si>
  <si>
    <t>Коновалова Виктория Андреевна</t>
  </si>
  <si>
    <t>Митина Регина Алексеевна</t>
  </si>
  <si>
    <t>СН</t>
  </si>
  <si>
    <t>Тихонова Ирина Владимировна</t>
  </si>
  <si>
    <t>зПО(А)-5</t>
  </si>
  <si>
    <t>Саликова Анастасия Андреевна</t>
  </si>
  <si>
    <t>зПО(А)-1</t>
  </si>
  <si>
    <t>Алиева Амалия Сурхаевна</t>
  </si>
  <si>
    <t>44.03.01 Педагогическое образование (Английский язык)</t>
  </si>
  <si>
    <t>ИнЯз</t>
  </si>
  <si>
    <t>Рус</t>
  </si>
  <si>
    <t>Общ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</si>
  <si>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</si>
  <si>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</si>
  <si>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</si>
  <si>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 xml:space="preserve">Зачислен приказом № 1428-ст, 03.08.2017 </t>
  </si>
  <si>
    <t xml:space="preserve">Зачислен приказом № 1442-ст, 08.08.2017 </t>
  </si>
  <si>
    <t xml:space="preserve">Зачислен приказом № 1462-ст, 15.08.2017 </t>
  </si>
  <si>
    <t xml:space="preserve">Зачислен приказом № 1466-ст,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</si>
</sst>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1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1" t="s">
        <v>14</v>
      </c>
      <c r="B2" s="51"/>
    </row>
    <row r="3" spans="1:14" s="23" customFormat="1" ht="18.75" customHeight="1">
      <c r="A3" s="52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5" s="23" customFormat="1" ht="18.75" customHeight="1">
      <c r="A4" s="52" t="s">
        <v>66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4" s="23" customFormat="1" ht="18.75" customHeight="1">
      <c r="A5" s="52" t="s">
        <v>67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s="23" customFormat="1" ht="16.5">
      <c r="A6" s="53" t="s">
        <v>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45" customHeight="1">
      <c r="A7" s="55" t="s">
        <v>61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59" t="s">
        <v>1</v>
      </c>
      <c r="C11" s="50" t="s">
        <v>5</v>
      </c>
      <c r="D11" s="50"/>
      <c r="E11" s="50"/>
      <c r="F11" s="47" t="s">
        <v>9</v>
      </c>
      <c r="G11" s="47" t="s">
        <v>12</v>
      </c>
      <c r="H11" s="45" t="s">
        <v>16</v>
      </c>
      <c r="I11" s="47" t="s">
        <v>4</v>
      </c>
      <c r="J11" s="49" t="s">
        <v>11</v>
      </c>
      <c r="K11" s="60" t="s">
        <v>2</v>
      </c>
      <c r="L11" s="45" t="s">
        <v>8</v>
      </c>
      <c r="M11" s="45" t="s">
        <v>15</v>
      </c>
      <c r="N11" s="45" t="s">
        <v>3</v>
      </c>
      <c r="O11" s="10">
        <v>1</v>
      </c>
      <c r="V11" s="45"/>
    </row>
    <row r="12" spans="1:22" ht="54" customHeight="1">
      <c r="A12" s="54"/>
      <c r="B12" s="59"/>
      <c r="C12" s="24" t="s">
        <v>62</v>
      </c>
      <c r="D12" s="24" t="s">
        <v>63</v>
      </c>
      <c r="E12" s="25" t="s">
        <v>64</v>
      </c>
      <c r="F12" s="48"/>
      <c r="G12" s="48"/>
      <c r="H12" s="46"/>
      <c r="I12" s="48"/>
      <c r="J12" s="49"/>
      <c r="K12" s="61"/>
      <c r="L12" s="46"/>
      <c r="M12" s="46"/>
      <c r="N12" s="46"/>
      <c r="V12" s="46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40">IF(OFFSET(A14,-1,0)&gt;=0,OFFSET(A14,-1,0)+1,1)</f>
        <v>1</v>
      </c>
      <c r="B14" s="15" t="s">
        <v>20</v>
      </c>
      <c r="C14" s="16">
        <v>81</v>
      </c>
      <c r="D14" s="16">
        <v>76</v>
      </c>
      <c r="E14" s="16">
        <v>80</v>
      </c>
      <c r="F14" s="18">
        <v>5</v>
      </c>
      <c r="G14" s="17">
        <v>242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25714</v>
      </c>
      <c r="P14" s="19"/>
      <c r="Q14" s="19"/>
      <c r="R14" s="19"/>
      <c r="S14" s="19"/>
      <c r="T14" s="19"/>
      <c r="U14" s="19"/>
      <c r="V14" s="19"/>
    </row>
    <row r="15" spans="1:22" s="44" customFormat="1" ht="20.25" customHeight="1">
      <c r="A15" s="37">
        <f ca="1" t="shared" si="0"/>
        <v>2</v>
      </c>
      <c r="B15" s="38" t="s">
        <v>23</v>
      </c>
      <c r="C15" s="39">
        <v>70</v>
      </c>
      <c r="D15" s="39">
        <v>81</v>
      </c>
      <c r="E15" s="39">
        <v>83</v>
      </c>
      <c r="F15" s="40">
        <v>6</v>
      </c>
      <c r="G15" s="41">
        <v>240</v>
      </c>
      <c r="H15" s="42"/>
      <c r="I15" s="41" t="s">
        <v>21</v>
      </c>
      <c r="J15" s="56" t="s">
        <v>68</v>
      </c>
      <c r="K15" s="57"/>
      <c r="L15" s="57"/>
      <c r="M15" s="57"/>
      <c r="N15" s="58"/>
      <c r="O15" s="43">
        <v>25024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74</v>
      </c>
      <c r="D16" s="39">
        <v>81</v>
      </c>
      <c r="E16" s="39">
        <v>78</v>
      </c>
      <c r="F16" s="40">
        <v>4</v>
      </c>
      <c r="G16" s="41">
        <v>237</v>
      </c>
      <c r="H16" s="42"/>
      <c r="I16" s="41" t="s">
        <v>21</v>
      </c>
      <c r="J16" s="56" t="s">
        <v>68</v>
      </c>
      <c r="K16" s="57"/>
      <c r="L16" s="57"/>
      <c r="M16" s="57"/>
      <c r="N16" s="58"/>
      <c r="O16" s="43">
        <v>27397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67</v>
      </c>
      <c r="D17" s="39">
        <v>88</v>
      </c>
      <c r="E17" s="39">
        <v>73</v>
      </c>
      <c r="F17" s="40">
        <v>3</v>
      </c>
      <c r="G17" s="41">
        <v>231</v>
      </c>
      <c r="H17" s="42"/>
      <c r="I17" s="41" t="s">
        <v>21</v>
      </c>
      <c r="J17" s="56" t="s">
        <v>68</v>
      </c>
      <c r="K17" s="57"/>
      <c r="L17" s="57"/>
      <c r="M17" s="57"/>
      <c r="N17" s="58"/>
      <c r="O17" s="43">
        <v>25712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28</v>
      </c>
      <c r="C18" s="39">
        <v>72</v>
      </c>
      <c r="D18" s="39">
        <v>76</v>
      </c>
      <c r="E18" s="39">
        <v>70</v>
      </c>
      <c r="F18" s="40">
        <v>5</v>
      </c>
      <c r="G18" s="41">
        <v>223</v>
      </c>
      <c r="H18" s="42"/>
      <c r="I18" s="41" t="s">
        <v>21</v>
      </c>
      <c r="J18" s="56" t="s">
        <v>68</v>
      </c>
      <c r="K18" s="57"/>
      <c r="L18" s="57"/>
      <c r="M18" s="57"/>
      <c r="N18" s="58"/>
      <c r="O18" s="43">
        <v>24298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29</v>
      </c>
      <c r="C19" s="16">
        <v>51</v>
      </c>
      <c r="D19" s="16">
        <v>81</v>
      </c>
      <c r="E19" s="16">
        <v>80</v>
      </c>
      <c r="F19" s="18">
        <v>2</v>
      </c>
      <c r="G19" s="17">
        <v>214</v>
      </c>
      <c r="H19" s="35"/>
      <c r="I19" s="17" t="s">
        <v>21</v>
      </c>
      <c r="J19" s="26"/>
      <c r="K19" s="21" t="s">
        <v>30</v>
      </c>
      <c r="L19" s="17"/>
      <c r="M19" s="36"/>
      <c r="N19" s="17"/>
      <c r="O19" s="19">
        <v>27021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7">
        <f ca="1" t="shared" si="0"/>
        <v>7</v>
      </c>
      <c r="B20" s="38" t="s">
        <v>31</v>
      </c>
      <c r="C20" s="39">
        <v>68</v>
      </c>
      <c r="D20" s="39">
        <v>73</v>
      </c>
      <c r="E20" s="39">
        <v>61</v>
      </c>
      <c r="F20" s="40">
        <v>5</v>
      </c>
      <c r="G20" s="41">
        <v>207</v>
      </c>
      <c r="H20" s="42"/>
      <c r="I20" s="41" t="s">
        <v>21</v>
      </c>
      <c r="J20" s="56" t="s">
        <v>68</v>
      </c>
      <c r="K20" s="57"/>
      <c r="L20" s="57"/>
      <c r="M20" s="57"/>
      <c r="N20" s="58"/>
      <c r="O20" s="43">
        <v>25796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32</v>
      </c>
      <c r="C21" s="39">
        <v>82</v>
      </c>
      <c r="D21" s="39">
        <v>62</v>
      </c>
      <c r="E21" s="39">
        <v>57</v>
      </c>
      <c r="F21" s="40">
        <v>5</v>
      </c>
      <c r="G21" s="41">
        <v>206</v>
      </c>
      <c r="H21" s="42"/>
      <c r="I21" s="41" t="s">
        <v>21</v>
      </c>
      <c r="J21" s="56" t="s">
        <v>68</v>
      </c>
      <c r="K21" s="57"/>
      <c r="L21" s="57"/>
      <c r="M21" s="57"/>
      <c r="N21" s="58"/>
      <c r="O21" s="43">
        <v>26498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33</v>
      </c>
      <c r="C22" s="39">
        <v>46</v>
      </c>
      <c r="D22" s="39">
        <v>88</v>
      </c>
      <c r="E22" s="39">
        <v>67</v>
      </c>
      <c r="F22" s="40">
        <v>2</v>
      </c>
      <c r="G22" s="41">
        <v>203</v>
      </c>
      <c r="H22" s="42"/>
      <c r="I22" s="41" t="s">
        <v>21</v>
      </c>
      <c r="J22" s="56" t="s">
        <v>68</v>
      </c>
      <c r="K22" s="57"/>
      <c r="L22" s="57"/>
      <c r="M22" s="57"/>
      <c r="N22" s="58"/>
      <c r="O22" s="43">
        <v>25329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34</v>
      </c>
      <c r="C23" s="39">
        <v>60</v>
      </c>
      <c r="D23" s="39">
        <v>70</v>
      </c>
      <c r="E23" s="39">
        <v>72</v>
      </c>
      <c r="F23" s="40">
        <v>0</v>
      </c>
      <c r="G23" s="41">
        <v>202</v>
      </c>
      <c r="H23" s="42"/>
      <c r="I23" s="41" t="s">
        <v>21</v>
      </c>
      <c r="J23" s="56" t="s">
        <v>68</v>
      </c>
      <c r="K23" s="57"/>
      <c r="L23" s="57"/>
      <c r="M23" s="57"/>
      <c r="N23" s="58"/>
      <c r="O23" s="43">
        <v>24804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35</v>
      </c>
      <c r="C24" s="39">
        <v>64</v>
      </c>
      <c r="D24" s="39">
        <v>73</v>
      </c>
      <c r="E24" s="39">
        <v>56</v>
      </c>
      <c r="F24" s="40">
        <v>5</v>
      </c>
      <c r="G24" s="41">
        <v>198</v>
      </c>
      <c r="H24" s="42"/>
      <c r="I24" s="41" t="s">
        <v>21</v>
      </c>
      <c r="J24" s="56" t="s">
        <v>69</v>
      </c>
      <c r="K24" s="57"/>
      <c r="L24" s="57"/>
      <c r="M24" s="57"/>
      <c r="N24" s="58"/>
      <c r="O24" s="43">
        <v>24448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36</v>
      </c>
      <c r="C25" s="39">
        <v>59</v>
      </c>
      <c r="D25" s="39">
        <v>71</v>
      </c>
      <c r="E25" s="39">
        <v>64</v>
      </c>
      <c r="F25" s="40">
        <v>0</v>
      </c>
      <c r="G25" s="41">
        <v>194</v>
      </c>
      <c r="H25" s="42"/>
      <c r="I25" s="41" t="s">
        <v>21</v>
      </c>
      <c r="J25" s="56" t="s">
        <v>69</v>
      </c>
      <c r="K25" s="57"/>
      <c r="L25" s="57"/>
      <c r="M25" s="57"/>
      <c r="N25" s="58"/>
      <c r="O25" s="43">
        <v>27406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37</v>
      </c>
      <c r="C26" s="16">
        <v>61</v>
      </c>
      <c r="D26" s="16">
        <v>65</v>
      </c>
      <c r="E26" s="16">
        <v>66</v>
      </c>
      <c r="F26" s="18">
        <v>0</v>
      </c>
      <c r="G26" s="17">
        <v>192</v>
      </c>
      <c r="H26" s="35"/>
      <c r="I26" s="17" t="s">
        <v>21</v>
      </c>
      <c r="J26" s="26"/>
      <c r="K26" s="21" t="s">
        <v>38</v>
      </c>
      <c r="L26" s="17" t="s">
        <v>24</v>
      </c>
      <c r="M26" s="36" t="s">
        <v>25</v>
      </c>
      <c r="N26" s="17"/>
      <c r="O26" s="19">
        <v>24802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39</v>
      </c>
      <c r="C27" s="39">
        <v>47</v>
      </c>
      <c r="D27" s="39">
        <v>69</v>
      </c>
      <c r="E27" s="39">
        <v>71</v>
      </c>
      <c r="F27" s="40">
        <v>0</v>
      </c>
      <c r="G27" s="41">
        <v>187</v>
      </c>
      <c r="H27" s="42"/>
      <c r="I27" s="41" t="s">
        <v>55</v>
      </c>
      <c r="J27" s="56" t="s">
        <v>70</v>
      </c>
      <c r="K27" s="57"/>
      <c r="L27" s="57"/>
      <c r="M27" s="57"/>
      <c r="N27" s="58"/>
      <c r="O27" s="43">
        <v>26353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40</v>
      </c>
      <c r="C28" s="16">
        <v>58</v>
      </c>
      <c r="D28" s="16">
        <v>73</v>
      </c>
      <c r="E28" s="16">
        <v>54</v>
      </c>
      <c r="F28" s="18">
        <v>1</v>
      </c>
      <c r="G28" s="17">
        <v>186</v>
      </c>
      <c r="H28" s="35"/>
      <c r="I28" s="17" t="s">
        <v>21</v>
      </c>
      <c r="J28" s="26"/>
      <c r="K28" s="21" t="s">
        <v>41</v>
      </c>
      <c r="L28" s="17" t="s">
        <v>24</v>
      </c>
      <c r="M28" s="36" t="s">
        <v>25</v>
      </c>
      <c r="N28" s="17"/>
      <c r="O28" s="19">
        <v>27543</v>
      </c>
      <c r="P28" s="19"/>
      <c r="Q28" s="19"/>
      <c r="R28" s="19"/>
      <c r="S28" s="19"/>
      <c r="T28" s="19"/>
      <c r="U28" s="19"/>
      <c r="V28" s="19"/>
    </row>
    <row r="29" spans="1:22" s="44" customFormat="1" ht="20.25" customHeight="1">
      <c r="A29" s="37">
        <f ca="1" t="shared" si="0"/>
        <v>16</v>
      </c>
      <c r="B29" s="38" t="s">
        <v>42</v>
      </c>
      <c r="C29" s="39">
        <v>49</v>
      </c>
      <c r="D29" s="39">
        <v>70</v>
      </c>
      <c r="E29" s="39">
        <v>62</v>
      </c>
      <c r="F29" s="40">
        <v>2</v>
      </c>
      <c r="G29" s="41">
        <v>183</v>
      </c>
      <c r="H29" s="42"/>
      <c r="I29" s="41" t="s">
        <v>55</v>
      </c>
      <c r="J29" s="56" t="s">
        <v>70</v>
      </c>
      <c r="K29" s="57"/>
      <c r="L29" s="57"/>
      <c r="M29" s="57"/>
      <c r="N29" s="58"/>
      <c r="O29" s="43">
        <v>24728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43</v>
      </c>
      <c r="C30" s="39">
        <v>52</v>
      </c>
      <c r="D30" s="39">
        <v>68</v>
      </c>
      <c r="E30" s="39">
        <v>62</v>
      </c>
      <c r="F30" s="40">
        <v>0</v>
      </c>
      <c r="G30" s="41">
        <v>182</v>
      </c>
      <c r="H30" s="42"/>
      <c r="I30" s="41" t="s">
        <v>55</v>
      </c>
      <c r="J30" s="56" t="s">
        <v>70</v>
      </c>
      <c r="K30" s="57"/>
      <c r="L30" s="57"/>
      <c r="M30" s="57"/>
      <c r="N30" s="58"/>
      <c r="O30" s="43">
        <v>24373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f ca="1" t="shared" si="0"/>
        <v>18</v>
      </c>
      <c r="B31" s="15" t="s">
        <v>44</v>
      </c>
      <c r="C31" s="16">
        <v>56</v>
      </c>
      <c r="D31" s="16">
        <v>57</v>
      </c>
      <c r="E31" s="16">
        <v>63</v>
      </c>
      <c r="F31" s="18">
        <v>3</v>
      </c>
      <c r="G31" s="17">
        <v>179</v>
      </c>
      <c r="H31" s="35"/>
      <c r="I31" s="17" t="s">
        <v>21</v>
      </c>
      <c r="J31" s="26"/>
      <c r="K31" s="21" t="s">
        <v>45</v>
      </c>
      <c r="L31" s="17"/>
      <c r="M31" s="36"/>
      <c r="N31" s="17"/>
      <c r="O31" s="19">
        <v>26535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46</v>
      </c>
      <c r="C32" s="16">
        <v>60</v>
      </c>
      <c r="D32" s="16">
        <v>55</v>
      </c>
      <c r="E32" s="16">
        <v>62</v>
      </c>
      <c r="F32" s="18">
        <v>0</v>
      </c>
      <c r="G32" s="17">
        <v>177</v>
      </c>
      <c r="H32" s="35"/>
      <c r="I32" s="17" t="s">
        <v>21</v>
      </c>
      <c r="J32" s="26"/>
      <c r="K32" s="21" t="s">
        <v>47</v>
      </c>
      <c r="L32" s="17" t="s">
        <v>24</v>
      </c>
      <c r="M32" s="36" t="s">
        <v>25</v>
      </c>
      <c r="N32" s="17"/>
      <c r="O32" s="19">
        <v>26520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48</v>
      </c>
      <c r="C33" s="16">
        <v>51</v>
      </c>
      <c r="D33" s="16">
        <v>69</v>
      </c>
      <c r="E33" s="16">
        <v>55</v>
      </c>
      <c r="F33" s="18">
        <v>2</v>
      </c>
      <c r="G33" s="17">
        <v>177</v>
      </c>
      <c r="H33" s="35"/>
      <c r="I33" s="17" t="s">
        <v>21</v>
      </c>
      <c r="J33" s="26"/>
      <c r="K33" s="21" t="s">
        <v>49</v>
      </c>
      <c r="L33" s="17"/>
      <c r="M33" s="36"/>
      <c r="N33" s="17"/>
      <c r="O33" s="19">
        <v>26954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50</v>
      </c>
      <c r="C34" s="39">
        <v>39</v>
      </c>
      <c r="D34" s="39">
        <v>70</v>
      </c>
      <c r="E34" s="39">
        <v>46</v>
      </c>
      <c r="F34" s="40">
        <v>2</v>
      </c>
      <c r="G34" s="41">
        <v>157</v>
      </c>
      <c r="H34" s="42"/>
      <c r="I34" s="41" t="s">
        <v>55</v>
      </c>
      <c r="J34" s="56" t="s">
        <v>70</v>
      </c>
      <c r="K34" s="57"/>
      <c r="L34" s="57"/>
      <c r="M34" s="57"/>
      <c r="N34" s="58"/>
      <c r="O34" s="43">
        <v>26927</v>
      </c>
      <c r="P34" s="43"/>
      <c r="Q34" s="43"/>
      <c r="R34" s="43"/>
      <c r="S34" s="43"/>
      <c r="T34" s="43"/>
      <c r="U34" s="43"/>
      <c r="V34" s="43"/>
    </row>
    <row r="35" spans="1:22" s="20" customFormat="1" ht="20.25" customHeight="1">
      <c r="A35" s="22">
        <f ca="1" t="shared" si="0"/>
        <v>22</v>
      </c>
      <c r="B35" s="15" t="s">
        <v>51</v>
      </c>
      <c r="C35" s="16">
        <v>37</v>
      </c>
      <c r="D35" s="16">
        <v>66</v>
      </c>
      <c r="E35" s="16">
        <v>49</v>
      </c>
      <c r="F35" s="18">
        <v>0</v>
      </c>
      <c r="G35" s="17">
        <v>152</v>
      </c>
      <c r="H35" s="35"/>
      <c r="I35" s="17" t="s">
        <v>21</v>
      </c>
      <c r="J35" s="26"/>
      <c r="K35" s="21" t="s">
        <v>52</v>
      </c>
      <c r="L35" s="17"/>
      <c r="M35" s="36"/>
      <c r="N35" s="17"/>
      <c r="O35" s="19">
        <v>27530</v>
      </c>
      <c r="P35" s="19"/>
      <c r="Q35" s="19"/>
      <c r="R35" s="19"/>
      <c r="S35" s="19"/>
      <c r="T35" s="19"/>
      <c r="U35" s="19"/>
      <c r="V35" s="19"/>
    </row>
    <row r="36" spans="1:22" s="44" customFormat="1" ht="20.25" customHeight="1">
      <c r="A36" s="37">
        <f ca="1" t="shared" si="0"/>
        <v>23</v>
      </c>
      <c r="B36" s="38" t="s">
        <v>54</v>
      </c>
      <c r="C36" s="39">
        <v>85</v>
      </c>
      <c r="D36" s="39">
        <v>84</v>
      </c>
      <c r="E36" s="39">
        <v>90</v>
      </c>
      <c r="F36" s="40">
        <v>0</v>
      </c>
      <c r="G36" s="41">
        <v>259</v>
      </c>
      <c r="H36" s="42"/>
      <c r="I36" s="41" t="s">
        <v>55</v>
      </c>
      <c r="J36" s="56" t="s">
        <v>70</v>
      </c>
      <c r="K36" s="57"/>
      <c r="L36" s="57"/>
      <c r="M36" s="57"/>
      <c r="N36" s="58"/>
      <c r="O36" s="43">
        <v>27022</v>
      </c>
      <c r="P36" s="43"/>
      <c r="Q36" s="43"/>
      <c r="R36" s="43"/>
      <c r="S36" s="43"/>
      <c r="T36" s="43"/>
      <c r="U36" s="43"/>
      <c r="V36" s="43"/>
    </row>
    <row r="37" spans="1:22" s="20" customFormat="1" ht="20.25" customHeight="1">
      <c r="A37" s="22">
        <f ca="1" t="shared" si="0"/>
        <v>24</v>
      </c>
      <c r="B37" s="15" t="s">
        <v>56</v>
      </c>
      <c r="C37" s="16">
        <v>64</v>
      </c>
      <c r="D37" s="16">
        <v>62</v>
      </c>
      <c r="E37" s="16">
        <v>63</v>
      </c>
      <c r="F37" s="18">
        <v>0</v>
      </c>
      <c r="G37" s="17">
        <v>189</v>
      </c>
      <c r="H37" s="35"/>
      <c r="I37" s="17" t="s">
        <v>55</v>
      </c>
      <c r="J37" s="26"/>
      <c r="K37" s="21" t="s">
        <v>57</v>
      </c>
      <c r="L37" s="17" t="s">
        <v>24</v>
      </c>
      <c r="M37" s="36" t="s">
        <v>25</v>
      </c>
      <c r="N37" s="17"/>
      <c r="O37" s="19">
        <v>24799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58</v>
      </c>
      <c r="C38" s="16">
        <v>65</v>
      </c>
      <c r="D38" s="16">
        <v>58</v>
      </c>
      <c r="E38" s="16">
        <v>51</v>
      </c>
      <c r="F38" s="18">
        <v>0</v>
      </c>
      <c r="G38" s="17">
        <v>174</v>
      </c>
      <c r="H38" s="35"/>
      <c r="I38" s="17" t="s">
        <v>55</v>
      </c>
      <c r="J38" s="26"/>
      <c r="K38" s="21" t="s">
        <v>59</v>
      </c>
      <c r="L38" s="17" t="s">
        <v>24</v>
      </c>
      <c r="M38" s="36" t="s">
        <v>25</v>
      </c>
      <c r="N38" s="17"/>
      <c r="O38" s="19">
        <v>24204</v>
      </c>
      <c r="P38" s="19"/>
      <c r="Q38" s="19"/>
      <c r="R38" s="19"/>
      <c r="S38" s="19"/>
      <c r="T38" s="19"/>
      <c r="U38" s="19"/>
      <c r="V38" s="19"/>
    </row>
    <row r="39" spans="1:22" s="44" customFormat="1" ht="20.25" customHeight="1">
      <c r="A39" s="37">
        <f ca="1">IF(OFFSET(A39,-1,0)&gt;=0,OFFSET(A39,-1,0)+1,1)</f>
        <v>26</v>
      </c>
      <c r="B39" s="38" t="s">
        <v>53</v>
      </c>
      <c r="C39" s="39">
        <v>28</v>
      </c>
      <c r="D39" s="39">
        <v>55</v>
      </c>
      <c r="E39" s="39">
        <v>55</v>
      </c>
      <c r="F39" s="40">
        <v>2</v>
      </c>
      <c r="G39" s="41">
        <v>140</v>
      </c>
      <c r="H39" s="42"/>
      <c r="I39" s="41" t="s">
        <v>55</v>
      </c>
      <c r="J39" s="56" t="s">
        <v>70</v>
      </c>
      <c r="K39" s="57"/>
      <c r="L39" s="57"/>
      <c r="M39" s="57"/>
      <c r="N39" s="58"/>
      <c r="O39" s="43">
        <v>27484</v>
      </c>
      <c r="P39" s="43"/>
      <c r="Q39" s="43"/>
      <c r="R39" s="43"/>
      <c r="S39" s="43"/>
      <c r="T39" s="43"/>
      <c r="U39" s="43"/>
      <c r="V39" s="43"/>
    </row>
    <row r="40" spans="1:22" s="44" customFormat="1" ht="20.25" customHeight="1">
      <c r="A40" s="37">
        <f ca="1" t="shared" si="0"/>
        <v>27</v>
      </c>
      <c r="B40" s="38" t="s">
        <v>60</v>
      </c>
      <c r="C40" s="39">
        <v>30</v>
      </c>
      <c r="D40" s="39">
        <v>40</v>
      </c>
      <c r="E40" s="39">
        <v>45</v>
      </c>
      <c r="F40" s="40">
        <v>0</v>
      </c>
      <c r="G40" s="41">
        <v>115</v>
      </c>
      <c r="H40" s="42"/>
      <c r="I40" s="41" t="s">
        <v>55</v>
      </c>
      <c r="J40" s="56" t="s">
        <v>71</v>
      </c>
      <c r="K40" s="57"/>
      <c r="L40" s="57"/>
      <c r="M40" s="57"/>
      <c r="N40" s="58"/>
      <c r="O40" s="43">
        <v>26486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 hidden="1">
      <c r="A41" s="22"/>
      <c r="B41" s="15"/>
      <c r="C41" s="16"/>
      <c r="D41" s="16"/>
      <c r="E41" s="16"/>
      <c r="F41" s="18"/>
      <c r="G41" s="17"/>
      <c r="H41" s="35"/>
      <c r="I41" s="17"/>
      <c r="J41" s="26"/>
      <c r="K41" s="21"/>
      <c r="L41" s="17"/>
      <c r="M41" s="36"/>
      <c r="N41" s="17"/>
      <c r="O41" s="19"/>
      <c r="P41" s="19"/>
      <c r="Q41" s="19"/>
      <c r="R41" s="19"/>
      <c r="S41" s="19"/>
      <c r="T41" s="19"/>
      <c r="U41" s="19"/>
      <c r="V41" s="19"/>
    </row>
    <row r="42" spans="1:8" ht="17.25" customHeight="1">
      <c r="A42" s="3"/>
      <c r="B42" s="3"/>
      <c r="C42" s="3"/>
      <c r="D42" s="3"/>
      <c r="E42" s="3"/>
      <c r="F42" s="1"/>
      <c r="H42" s="1"/>
    </row>
    <row r="43" spans="1:8" ht="17.25" customHeight="1">
      <c r="A43" s="3"/>
      <c r="B43" s="3"/>
      <c r="C43" s="3"/>
      <c r="D43" s="3"/>
      <c r="E43" s="3"/>
      <c r="F43" s="1"/>
      <c r="H43" s="1"/>
    </row>
    <row r="44" spans="1:8" ht="17.25" customHeight="1">
      <c r="A44" s="3"/>
      <c r="B44" s="3"/>
      <c r="C44" s="3"/>
      <c r="D44" s="3"/>
      <c r="E44" s="3"/>
      <c r="F44" s="1"/>
      <c r="H44" s="1"/>
    </row>
    <row r="45" spans="1:8" ht="15.75">
      <c r="A45" s="3"/>
      <c r="B45" s="3"/>
      <c r="C45" s="3"/>
      <c r="D45" s="4"/>
      <c r="E45" s="4"/>
      <c r="F45" s="1"/>
      <c r="H45" s="1"/>
    </row>
    <row r="46" spans="2:8" ht="15.75">
      <c r="B46" s="3"/>
      <c r="C46" s="5"/>
      <c r="D46" s="5"/>
      <c r="E46" s="5"/>
      <c r="F46" s="1"/>
      <c r="H46" s="1"/>
    </row>
    <row r="47" spans="2:8" ht="15">
      <c r="B47" s="6"/>
      <c r="C47" s="6"/>
      <c r="D47" s="6"/>
      <c r="E47" s="6"/>
      <c r="F47" s="1"/>
      <c r="H47" s="1"/>
    </row>
    <row r="48" spans="2:8" ht="15" customHeight="1">
      <c r="B48" s="62"/>
      <c r="C48" s="62"/>
      <c r="D48" s="7"/>
      <c r="E48" s="7"/>
      <c r="F48" s="1"/>
      <c r="H48" s="1"/>
    </row>
    <row r="49" spans="2:8" ht="15.75">
      <c r="B49" s="62"/>
      <c r="C49" s="62"/>
      <c r="D49" s="7"/>
      <c r="E49" s="7"/>
      <c r="F49" s="9"/>
      <c r="H49" s="9"/>
    </row>
    <row r="50" spans="5:8" ht="15">
      <c r="E50" s="8"/>
      <c r="F50" s="1"/>
      <c r="H50" s="1"/>
    </row>
    <row r="51" spans="5:8" ht="15">
      <c r="E51" s="8"/>
      <c r="F51" s="1"/>
      <c r="H51" s="1"/>
    </row>
    <row r="52" spans="5:8" ht="15">
      <c r="E52" s="8"/>
      <c r="F52" s="1"/>
      <c r="H52" s="1"/>
    </row>
    <row r="53" spans="5:8" ht="15">
      <c r="E53" s="8"/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</sheetData>
  <sheetProtection/>
  <mergeCells count="39">
    <mergeCell ref="J21:N21"/>
    <mergeCell ref="J29:N29"/>
    <mergeCell ref="J30:N30"/>
    <mergeCell ref="J34:N34"/>
    <mergeCell ref="J39:N39"/>
    <mergeCell ref="B49:C49"/>
    <mergeCell ref="B48:C48"/>
    <mergeCell ref="J36:N36"/>
    <mergeCell ref="J40:N40"/>
    <mergeCell ref="J17:N17"/>
    <mergeCell ref="J23:N23"/>
    <mergeCell ref="J24:N24"/>
    <mergeCell ref="J25:N25"/>
    <mergeCell ref="L11:L12"/>
    <mergeCell ref="A4:O4"/>
    <mergeCell ref="K11:K12"/>
    <mergeCell ref="J15:N15"/>
    <mergeCell ref="J18:N18"/>
    <mergeCell ref="J20:N20"/>
    <mergeCell ref="A11:A12"/>
    <mergeCell ref="I11:I12"/>
    <mergeCell ref="H11:H12"/>
    <mergeCell ref="A7:N7"/>
    <mergeCell ref="J27:N27"/>
    <mergeCell ref="J22:N22"/>
    <mergeCell ref="B11:B12"/>
    <mergeCell ref="F11:F12"/>
    <mergeCell ref="J16:N16"/>
    <mergeCell ref="V11:V12"/>
    <mergeCell ref="G11:G12"/>
    <mergeCell ref="J11:J12"/>
    <mergeCell ref="M11:M12"/>
    <mergeCell ref="C11:E11"/>
    <mergeCell ref="A2:B2"/>
    <mergeCell ref="A3:N3"/>
    <mergeCell ref="A5:N5"/>
    <mergeCell ref="N11:N12"/>
    <mergeCell ref="A6:N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2017-07-27T08:48:17Z</cp:lastPrinted>
  <dcterms:created xsi:type="dcterms:W3CDTF">1996-10-08T23:32:33Z</dcterms:created>
  <dcterms:modified xsi:type="dcterms:W3CDTF">2017-08-17T10:12:43Z</dcterms:modified>
  <cp:category/>
  <cp:version/>
  <cp:contentType/>
  <cp:contentStatus/>
</cp:coreProperties>
</file>