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70" yWindow="109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'Список'!$P$63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'Список'!$G$63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'Список'!$F$12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'Список'!$L$63</definedName>
    <definedName name="ЛДоригинал">'Список'!#REF!</definedName>
    <definedName name="Льготы">'Список'!$K$63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'Список'!$A$2:$O$63</definedName>
    <definedName name="ОригиналЗаявления">'Список'!$M$63</definedName>
    <definedName name="Основания">'Список'!$J$63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'Список'!$C$63</definedName>
    <definedName name="Оценка2">'Список'!$D$63</definedName>
    <definedName name="Оценка3">'Список'!$E$63</definedName>
    <definedName name="Оценка4">'Список'!$F$63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'Список'!$I$63</definedName>
    <definedName name="Председатель_КМС">'Список'!#REF!</definedName>
    <definedName name="ПредседательНМСС">'Список'!$C$68</definedName>
    <definedName name="Приоритет">'Список'!#REF!</definedName>
    <definedName name="ПроверкаФБС">'Список'!#REF!</definedName>
    <definedName name="Протокол">'Список'!$B$71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'Список'!$N$63</definedName>
    <definedName name="Спец">'Список'!$A$7</definedName>
    <definedName name="Список">'Список'!$B$63:$P$63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'Список'!$H$63</definedName>
    <definedName name="СуммаОценок">'Список'!#REF!</definedName>
    <definedName name="Телефон">'Список'!$Q$63</definedName>
    <definedName name="Уч_Заведение">'Список'!#REF!</definedName>
    <definedName name="Фак">'Список'!#REF!</definedName>
    <definedName name="ФИЛ">'Список'!$P$11</definedName>
    <definedName name="Фильтр">'Список'!#REF!</definedName>
    <definedName name="ФИО">'Список'!$B$63</definedName>
    <definedName name="ФИОМатери">'Список'!#REF!</definedName>
    <definedName name="ФИООтца">'Список'!#REF!</definedName>
    <definedName name="Шапка">'Список'!$C$12:$H$12</definedName>
  </definedNames>
  <calcPr fullCalcOnLoad="1"/>
</workbook>
</file>

<file path=xl/sharedStrings.xml><?xml version="1.0" encoding="utf-8"?>
<sst xmlns="http://schemas.openxmlformats.org/spreadsheetml/2006/main" count="183" uniqueCount="116">
  <si>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</si>
  <si>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</si>
  <si>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</si>
  <si>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</si>
  <si>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</si>
  <si>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</si>
  <si>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</si>
  <si>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</si>
  <si>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</si>
  <si>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</si>
  <si>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</si>
  <si>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</si>
  <si>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</si>
  <si>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</si>
  <si>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</si>
  <si>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</si>
  <si>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</si>
  <si>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</si>
  <si>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</si>
  <si>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</si>
  <si>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ОО</t>
  </si>
  <si>
    <t>Павлова Виктория Игоревна</t>
  </si>
  <si>
    <t>ОП</t>
  </si>
  <si>
    <t>О</t>
  </si>
  <si>
    <t>С</t>
  </si>
  <si>
    <t>Говоров Николай Игоревич</t>
  </si>
  <si>
    <t>Чередникова Марина Олеговна</t>
  </si>
  <si>
    <t>Костикова Дарья Максимовна</t>
  </si>
  <si>
    <t>Карапузов Евгений Сергеевич</t>
  </si>
  <si>
    <t>Усачева Александра Владимировна</t>
  </si>
  <si>
    <t>Семенова Екатерина Руслановна</t>
  </si>
  <si>
    <t>Бойко Анна Игоревна</t>
  </si>
  <si>
    <t>Анищенко Ксения Андреевна</t>
  </si>
  <si>
    <t>Ходулапова Екатерина Александровна</t>
  </si>
  <si>
    <t>Морошкина Анастасия Александровна</t>
  </si>
  <si>
    <t>Ж-14</t>
  </si>
  <si>
    <t>Котова Надежда Дмитриевна</t>
  </si>
  <si>
    <t>Ж-54</t>
  </si>
  <si>
    <t>Акимцева Алина Александровна</t>
  </si>
  <si>
    <t>Пичугина Мария Анатольевна</t>
  </si>
  <si>
    <t>Ж-67</t>
  </si>
  <si>
    <t>Шашкова Светлана Викторовна</t>
  </si>
  <si>
    <t>Ж-9</t>
  </si>
  <si>
    <t>Прокопович Дмитрий Дмитриевич</t>
  </si>
  <si>
    <t>Ж-35, ПО(РиЛ)-53</t>
  </si>
  <si>
    <t>Арсентьева Анастасия Евгеньевна</t>
  </si>
  <si>
    <t>Эк-103, Ж-11, ПО(РиЛ)-27</t>
  </si>
  <si>
    <t>Колотуша Татьяна Максимовна</t>
  </si>
  <si>
    <t>Саврухина Екатерина Сергеевна</t>
  </si>
  <si>
    <t>Лемкина Виктория Николаевна</t>
  </si>
  <si>
    <t>ПО(РиЛ)-35, зПО(РиЛ)-5, Ж-18</t>
  </si>
  <si>
    <t>Павлов Андрей Сергеевич</t>
  </si>
  <si>
    <t>Ж-27, ПО(РиЛ)-45, ПО(ИиА)-48</t>
  </si>
  <si>
    <t>Михайлова Анастасия Владимировна</t>
  </si>
  <si>
    <t>Ж-44, ПО(РиЛ)-63</t>
  </si>
  <si>
    <t>Лашина Анастасия Сергеевна</t>
  </si>
  <si>
    <t>ПО(РиЛ)-105, Ж-72</t>
  </si>
  <si>
    <t>Васюкова Марина Николаевна</t>
  </si>
  <si>
    <t>ПО(РиЛ)-49, Ж-33</t>
  </si>
  <si>
    <t>Болтенко Юлия Александровна</t>
  </si>
  <si>
    <t>Ж-61, ПО(РиЛ)-116</t>
  </si>
  <si>
    <t>Хритоненко Юлия Александровна</t>
  </si>
  <si>
    <t>ПО(РиЛ)-17, ПО(М)-21, Ж-60</t>
  </si>
  <si>
    <t>Кузнецова Владислава Олеговна</t>
  </si>
  <si>
    <t>Ж-39, ПО(РиЛ)-59</t>
  </si>
  <si>
    <t>Чапалаев Олег Тимурович</t>
  </si>
  <si>
    <t>Савельева Александра Андреевна</t>
  </si>
  <si>
    <t>Левина Валерия Юрьевна</t>
  </si>
  <si>
    <t>Яшина Анна Алексеевна</t>
  </si>
  <si>
    <t>ПО(РиЛ)-3, Ж-1</t>
  </si>
  <si>
    <t>Магомедова Саида Султанмурадовна</t>
  </si>
  <si>
    <t>Граждан Анна Игоревна</t>
  </si>
  <si>
    <t>ПО(РиЛ)-41, Ж-25, Эк-155</t>
  </si>
  <si>
    <t>Куликова Анастасия Андреевна</t>
  </si>
  <si>
    <t>ПО(РиЛ)-15, Ж-5, зПО(РиЛ)-4</t>
  </si>
  <si>
    <t>Зайцева Валерия Александровна</t>
  </si>
  <si>
    <t>Сабина Екатерина Евгеньевна</t>
  </si>
  <si>
    <t>Солодкова Алина Сергеевна</t>
  </si>
  <si>
    <t>Ж-47, ПО(РиЛ)-70</t>
  </si>
  <si>
    <t>Плетосу Эдуард Александрович</t>
  </si>
  <si>
    <t>Ж-50</t>
  </si>
  <si>
    <t>Волченкова Владислава Дмитриевна</t>
  </si>
  <si>
    <t>Савельева Наталья Михайловна</t>
  </si>
  <si>
    <t>ПО(РиЛ)-95, зПО(РиЛ)-23, Ж-70</t>
  </si>
  <si>
    <t>Радченко Кристина Тарасовна</t>
  </si>
  <si>
    <t>Ж-21</t>
  </si>
  <si>
    <t>Кузько Дарья Сергеевна</t>
  </si>
  <si>
    <t>Ж-2</t>
  </si>
  <si>
    <t>Ченина Ольга Сергеевна</t>
  </si>
  <si>
    <t>ПП</t>
  </si>
  <si>
    <t>Карпов Михаил Анатольевич</t>
  </si>
  <si>
    <t>ПО(РиЛ)-72, Ж-49</t>
  </si>
  <si>
    <t>Дуничев Кирилл Дмитриевич</t>
  </si>
  <si>
    <t>Ж-38</t>
  </si>
  <si>
    <t>Сивакова Татьяна Николаевна</t>
  </si>
  <si>
    <t>Ж-57</t>
  </si>
  <si>
    <t>Егерев Александр Юрьевич</t>
  </si>
  <si>
    <t>Осадчая Дарья Вячеславовна</t>
  </si>
  <si>
    <t>Ж-20</t>
  </si>
  <si>
    <t>Демидова Анастасия Дмитриевна</t>
  </si>
  <si>
    <t>СН</t>
  </si>
  <si>
    <t>42.03.02 Журналистика (Общий профиль)</t>
  </si>
  <si>
    <t>Лит</t>
  </si>
  <si>
    <t>Рус</t>
  </si>
  <si>
    <t>Тв.исп.</t>
  </si>
  <si>
    <t>Проф.исп.</t>
  </si>
  <si>
    <t xml:space="preserve">Всего бюджетный набор: 11 ; </t>
  </si>
  <si>
    <t xml:space="preserve">Из них: общий конкурс:  10  | Квоты приема лиц, имеющих особые права:  1  | Целевой прием:  0  </t>
  </si>
  <si>
    <t>По договорам: 15</t>
  </si>
  <si>
    <t xml:space="preserve">Зачислен приказом № 1407-ст, 29.07.2017 </t>
  </si>
  <si>
    <t>з/д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</si>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</sst>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textRotation="90"/>
      <protection locked="0"/>
    </xf>
    <xf numFmtId="0" fontId="12" fillId="0" borderId="10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W113"/>
  <sheetViews>
    <sheetView showGridLines="0" tabSelected="1" view="pageBreakPreview" zoomScaleSheetLayoutView="100" zoomScalePageLayoutView="0" workbookViewId="0" topLeftCell="A2">
      <selection activeCell="Q2" sqref="Q2"/>
    </sheetView>
  </sheetViews>
  <sheetFormatPr defaultColWidth="9.140625" defaultRowHeight="12.75"/>
  <cols>
    <col min="1" max="1" width="4.140625" style="2" customWidth="1"/>
    <col min="2" max="2" width="46.7109375" style="2" customWidth="1"/>
    <col min="3" max="6" width="4.28125" style="2" customWidth="1"/>
    <col min="7" max="7" width="4.140625" style="2" customWidth="1"/>
    <col min="8" max="8" width="5.7109375" style="2" customWidth="1"/>
    <col min="9" max="9" width="4.57421875" style="2" customWidth="1"/>
    <col min="10" max="10" width="6.140625" style="2" customWidth="1"/>
    <col min="11" max="11" width="8.00390625" style="2" customWidth="1"/>
    <col min="12" max="12" width="18.28125" style="2" customWidth="1"/>
    <col min="13" max="15" width="4.7109375" style="2" customWidth="1"/>
    <col min="16" max="16" width="5.28125" style="2" hidden="1" customWidth="1"/>
    <col min="17" max="16384" width="9.140625" style="2" customWidth="1"/>
  </cols>
  <sheetData>
    <row r="1" ht="15" hidden="1"/>
    <row r="2" spans="1:2" s="14" customFormat="1" ht="111.75" customHeight="1">
      <c r="A2" s="68" t="s">
        <v>14</v>
      </c>
      <c r="B2" s="68"/>
    </row>
    <row r="3" spans="1:15" s="23" customFormat="1" ht="18.75" customHeight="1">
      <c r="A3" s="63" t="s">
        <v>106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6" s="23" customFormat="1" ht="18.75" customHeight="1">
      <c r="A4" s="63" t="s">
        <v>107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5" s="23" customFormat="1" ht="18.75" customHeight="1">
      <c r="A5" s="63" t="s">
        <v>108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23" customFormat="1" ht="16.5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45" customHeight="1">
      <c r="A7" s="59" t="s">
        <v>101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27"/>
      <c r="K8" s="12" t="s">
        <v>17</v>
      </c>
      <c r="L8" s="12"/>
      <c r="M8" s="12"/>
      <c r="N8" s="27"/>
      <c r="O8" s="27"/>
    </row>
    <row r="9" spans="1:11" s="13" customFormat="1" ht="15" customHeight="1">
      <c r="A9" s="12" t="s">
        <v>6</v>
      </c>
      <c r="B9" s="12"/>
      <c r="C9" s="12" t="s">
        <v>7</v>
      </c>
      <c r="K9" s="13" t="s">
        <v>18</v>
      </c>
    </row>
    <row r="10" s="11" customFormat="1" ht="3.75" customHeight="1"/>
    <row r="11" spans="1:23" ht="15" customHeight="1">
      <c r="A11" s="58" t="s">
        <v>0</v>
      </c>
      <c r="B11" s="52" t="s">
        <v>1</v>
      </c>
      <c r="C11" s="60" t="s">
        <v>5</v>
      </c>
      <c r="D11" s="61"/>
      <c r="E11" s="61"/>
      <c r="F11" s="62"/>
      <c r="G11" s="53" t="s">
        <v>9</v>
      </c>
      <c r="H11" s="53" t="s">
        <v>12</v>
      </c>
      <c r="I11" s="55" t="s">
        <v>16</v>
      </c>
      <c r="J11" s="64" t="s">
        <v>4</v>
      </c>
      <c r="K11" s="57" t="s">
        <v>11</v>
      </c>
      <c r="L11" s="66" t="s">
        <v>2</v>
      </c>
      <c r="M11" s="55" t="s">
        <v>8</v>
      </c>
      <c r="N11" s="55" t="s">
        <v>15</v>
      </c>
      <c r="O11" s="55" t="s">
        <v>3</v>
      </c>
      <c r="P11" s="10">
        <v>1</v>
      </c>
      <c r="W11" s="55"/>
    </row>
    <row r="12" spans="1:23" ht="54" customHeight="1">
      <c r="A12" s="58"/>
      <c r="B12" s="52"/>
      <c r="C12" s="24" t="s">
        <v>102</v>
      </c>
      <c r="D12" s="24" t="s">
        <v>103</v>
      </c>
      <c r="E12" s="24" t="s">
        <v>104</v>
      </c>
      <c r="F12" s="24" t="s">
        <v>105</v>
      </c>
      <c r="G12" s="54"/>
      <c r="H12" s="54"/>
      <c r="I12" s="56"/>
      <c r="J12" s="65"/>
      <c r="K12" s="57"/>
      <c r="L12" s="67"/>
      <c r="M12" s="56"/>
      <c r="N12" s="56"/>
      <c r="O12" s="56"/>
      <c r="W12" s="56"/>
    </row>
    <row r="13" spans="1:15" ht="42.75" customHeight="1" hidden="1">
      <c r="A13" s="29"/>
      <c r="B13" s="31"/>
      <c r="C13" s="24"/>
      <c r="D13" s="34"/>
      <c r="E13" s="25"/>
      <c r="F13" s="37"/>
      <c r="G13" s="30"/>
      <c r="H13" s="30"/>
      <c r="I13" s="30"/>
      <c r="J13" s="30"/>
      <c r="K13" s="28"/>
      <c r="L13" s="32"/>
      <c r="M13" s="33"/>
      <c r="N13" s="33"/>
      <c r="O13" s="33"/>
    </row>
    <row r="14" spans="1:23" s="47" customFormat="1" ht="20.25" customHeight="1">
      <c r="A14" s="40">
        <f aca="true" ca="1" t="shared" si="0" ref="A14:A45">IF(OFFSET(A14,-1,0)&gt;=0,OFFSET(A14,-1,0)+1,1)</f>
        <v>1</v>
      </c>
      <c r="B14" s="41" t="s">
        <v>21</v>
      </c>
      <c r="C14" s="42">
        <v>60</v>
      </c>
      <c r="D14" s="42">
        <v>45</v>
      </c>
      <c r="E14" s="42">
        <v>60</v>
      </c>
      <c r="F14" s="42">
        <v>50</v>
      </c>
      <c r="G14" s="43">
        <v>3</v>
      </c>
      <c r="H14" s="44">
        <v>218</v>
      </c>
      <c r="I14" s="45"/>
      <c r="J14" s="44" t="s">
        <v>22</v>
      </c>
      <c r="K14" s="48" t="s">
        <v>109</v>
      </c>
      <c r="L14" s="49"/>
      <c r="M14" s="49"/>
      <c r="N14" s="49"/>
      <c r="O14" s="50"/>
      <c r="P14" s="46">
        <v>25576</v>
      </c>
      <c r="Q14" s="46"/>
      <c r="R14" s="46"/>
      <c r="S14" s="46"/>
      <c r="T14" s="46"/>
      <c r="U14" s="46"/>
      <c r="V14" s="46"/>
      <c r="W14" s="46"/>
    </row>
    <row r="15" spans="1:23" s="47" customFormat="1" ht="20.25" customHeight="1">
      <c r="A15" s="40">
        <f ca="1" t="shared" si="0"/>
        <v>2</v>
      </c>
      <c r="B15" s="41" t="s">
        <v>25</v>
      </c>
      <c r="C15" s="42">
        <v>96</v>
      </c>
      <c r="D15" s="42">
        <v>96</v>
      </c>
      <c r="E15" s="42">
        <v>95</v>
      </c>
      <c r="F15" s="42">
        <v>80</v>
      </c>
      <c r="G15" s="43">
        <v>9</v>
      </c>
      <c r="H15" s="44">
        <v>376</v>
      </c>
      <c r="I15" s="45"/>
      <c r="J15" s="44" t="s">
        <v>20</v>
      </c>
      <c r="K15" s="48" t="s">
        <v>112</v>
      </c>
      <c r="L15" s="49"/>
      <c r="M15" s="49"/>
      <c r="N15" s="49"/>
      <c r="O15" s="50"/>
      <c r="P15" s="46">
        <v>25880</v>
      </c>
      <c r="Q15" s="46"/>
      <c r="R15" s="46"/>
      <c r="S15" s="46"/>
      <c r="T15" s="46"/>
      <c r="U15" s="46"/>
      <c r="V15" s="46"/>
      <c r="W15" s="46"/>
    </row>
    <row r="16" spans="1:23" s="47" customFormat="1" ht="20.25" customHeight="1">
      <c r="A16" s="40">
        <f ca="1" t="shared" si="0"/>
        <v>3</v>
      </c>
      <c r="B16" s="41" t="s">
        <v>26</v>
      </c>
      <c r="C16" s="42">
        <v>96</v>
      </c>
      <c r="D16" s="42">
        <v>86</v>
      </c>
      <c r="E16" s="42">
        <v>90</v>
      </c>
      <c r="F16" s="42">
        <v>90</v>
      </c>
      <c r="G16" s="43">
        <v>9</v>
      </c>
      <c r="H16" s="44">
        <v>371</v>
      </c>
      <c r="I16" s="45"/>
      <c r="J16" s="44" t="s">
        <v>20</v>
      </c>
      <c r="K16" s="48" t="s">
        <v>112</v>
      </c>
      <c r="L16" s="49"/>
      <c r="M16" s="49"/>
      <c r="N16" s="49"/>
      <c r="O16" s="50"/>
      <c r="P16" s="46">
        <v>24598</v>
      </c>
      <c r="Q16" s="46"/>
      <c r="R16" s="46"/>
      <c r="S16" s="46"/>
      <c r="T16" s="46"/>
      <c r="U16" s="46"/>
      <c r="V16" s="46"/>
      <c r="W16" s="46"/>
    </row>
    <row r="17" spans="1:23" s="47" customFormat="1" ht="20.25" customHeight="1">
      <c r="A17" s="40">
        <f ca="1" t="shared" si="0"/>
        <v>4</v>
      </c>
      <c r="B17" s="41" t="s">
        <v>27</v>
      </c>
      <c r="C17" s="42">
        <v>96</v>
      </c>
      <c r="D17" s="42">
        <v>81</v>
      </c>
      <c r="E17" s="42">
        <v>90</v>
      </c>
      <c r="F17" s="42">
        <v>90</v>
      </c>
      <c r="G17" s="43">
        <v>3</v>
      </c>
      <c r="H17" s="44">
        <v>360</v>
      </c>
      <c r="I17" s="45"/>
      <c r="J17" s="44" t="s">
        <v>20</v>
      </c>
      <c r="K17" s="48" t="s">
        <v>112</v>
      </c>
      <c r="L17" s="49"/>
      <c r="M17" s="49"/>
      <c r="N17" s="49"/>
      <c r="O17" s="50"/>
      <c r="P17" s="46">
        <v>25160</v>
      </c>
      <c r="Q17" s="46"/>
      <c r="R17" s="46"/>
      <c r="S17" s="46"/>
      <c r="T17" s="46"/>
      <c r="U17" s="46"/>
      <c r="V17" s="46"/>
      <c r="W17" s="46"/>
    </row>
    <row r="18" spans="1:23" s="47" customFormat="1" ht="20.25" customHeight="1">
      <c r="A18" s="40">
        <f ca="1" t="shared" si="0"/>
        <v>5</v>
      </c>
      <c r="B18" s="41" t="s">
        <v>28</v>
      </c>
      <c r="C18" s="42">
        <v>66</v>
      </c>
      <c r="D18" s="42">
        <v>98</v>
      </c>
      <c r="E18" s="42">
        <v>95</v>
      </c>
      <c r="F18" s="42">
        <v>95</v>
      </c>
      <c r="G18" s="43">
        <v>3</v>
      </c>
      <c r="H18" s="44">
        <v>357</v>
      </c>
      <c r="I18" s="45"/>
      <c r="J18" s="44" t="s">
        <v>20</v>
      </c>
      <c r="K18" s="48" t="s">
        <v>112</v>
      </c>
      <c r="L18" s="49"/>
      <c r="M18" s="49"/>
      <c r="N18" s="49"/>
      <c r="O18" s="50"/>
      <c r="P18" s="46">
        <v>24887</v>
      </c>
      <c r="Q18" s="46"/>
      <c r="R18" s="46"/>
      <c r="S18" s="46"/>
      <c r="T18" s="46"/>
      <c r="U18" s="46"/>
      <c r="V18" s="46"/>
      <c r="W18" s="46"/>
    </row>
    <row r="19" spans="1:23" s="47" customFormat="1" ht="20.25" customHeight="1">
      <c r="A19" s="40">
        <f ca="1" t="shared" si="0"/>
        <v>6</v>
      </c>
      <c r="B19" s="41" t="s">
        <v>29</v>
      </c>
      <c r="C19" s="42">
        <v>69</v>
      </c>
      <c r="D19" s="42">
        <v>88</v>
      </c>
      <c r="E19" s="42">
        <v>95</v>
      </c>
      <c r="F19" s="42">
        <v>95</v>
      </c>
      <c r="G19" s="43">
        <v>8</v>
      </c>
      <c r="H19" s="44">
        <v>355</v>
      </c>
      <c r="I19" s="45"/>
      <c r="J19" s="44" t="s">
        <v>20</v>
      </c>
      <c r="K19" s="48" t="s">
        <v>112</v>
      </c>
      <c r="L19" s="49"/>
      <c r="M19" s="49"/>
      <c r="N19" s="49"/>
      <c r="O19" s="50"/>
      <c r="P19" s="46">
        <v>25800</v>
      </c>
      <c r="Q19" s="46"/>
      <c r="R19" s="46"/>
      <c r="S19" s="46"/>
      <c r="T19" s="46"/>
      <c r="U19" s="46"/>
      <c r="V19" s="46"/>
      <c r="W19" s="46"/>
    </row>
    <row r="20" spans="1:23" s="47" customFormat="1" ht="20.25" customHeight="1">
      <c r="A20" s="40">
        <f ca="1" t="shared" si="0"/>
        <v>7</v>
      </c>
      <c r="B20" s="41" t="s">
        <v>30</v>
      </c>
      <c r="C20" s="42">
        <v>78</v>
      </c>
      <c r="D20" s="42">
        <v>88</v>
      </c>
      <c r="E20" s="42">
        <v>90</v>
      </c>
      <c r="F20" s="42">
        <v>95</v>
      </c>
      <c r="G20" s="43">
        <v>3</v>
      </c>
      <c r="H20" s="44">
        <v>354</v>
      </c>
      <c r="I20" s="45"/>
      <c r="J20" s="44" t="s">
        <v>20</v>
      </c>
      <c r="K20" s="48" t="s">
        <v>112</v>
      </c>
      <c r="L20" s="49"/>
      <c r="M20" s="49"/>
      <c r="N20" s="49"/>
      <c r="O20" s="50"/>
      <c r="P20" s="46">
        <v>25713</v>
      </c>
      <c r="Q20" s="46"/>
      <c r="R20" s="46"/>
      <c r="S20" s="46"/>
      <c r="T20" s="46"/>
      <c r="U20" s="46"/>
      <c r="V20" s="46"/>
      <c r="W20" s="46"/>
    </row>
    <row r="21" spans="1:23" s="47" customFormat="1" ht="20.25" customHeight="1">
      <c r="A21" s="40">
        <f ca="1" t="shared" si="0"/>
        <v>8</v>
      </c>
      <c r="B21" s="41" t="s">
        <v>31</v>
      </c>
      <c r="C21" s="42">
        <v>63</v>
      </c>
      <c r="D21" s="42">
        <v>76</v>
      </c>
      <c r="E21" s="42">
        <v>98</v>
      </c>
      <c r="F21" s="42">
        <v>98</v>
      </c>
      <c r="G21" s="43">
        <v>6</v>
      </c>
      <c r="H21" s="44">
        <v>341</v>
      </c>
      <c r="I21" s="45"/>
      <c r="J21" s="44" t="s">
        <v>20</v>
      </c>
      <c r="K21" s="48" t="s">
        <v>112</v>
      </c>
      <c r="L21" s="49"/>
      <c r="M21" s="49"/>
      <c r="N21" s="49"/>
      <c r="O21" s="50"/>
      <c r="P21" s="46">
        <v>25266</v>
      </c>
      <c r="Q21" s="46"/>
      <c r="R21" s="46"/>
      <c r="S21" s="46"/>
      <c r="T21" s="46"/>
      <c r="U21" s="46"/>
      <c r="V21" s="46"/>
      <c r="W21" s="46"/>
    </row>
    <row r="22" spans="1:23" s="47" customFormat="1" ht="20.25" customHeight="1">
      <c r="A22" s="40">
        <f ca="1" t="shared" si="0"/>
        <v>9</v>
      </c>
      <c r="B22" s="41" t="s">
        <v>32</v>
      </c>
      <c r="C22" s="42">
        <v>57</v>
      </c>
      <c r="D22" s="42">
        <v>69</v>
      </c>
      <c r="E22" s="42">
        <v>95</v>
      </c>
      <c r="F22" s="42">
        <v>95</v>
      </c>
      <c r="G22" s="43">
        <v>3</v>
      </c>
      <c r="H22" s="44">
        <v>319</v>
      </c>
      <c r="I22" s="45"/>
      <c r="J22" s="44" t="s">
        <v>20</v>
      </c>
      <c r="K22" s="48" t="s">
        <v>112</v>
      </c>
      <c r="L22" s="49"/>
      <c r="M22" s="49"/>
      <c r="N22" s="49"/>
      <c r="O22" s="50"/>
      <c r="P22" s="46">
        <v>26704</v>
      </c>
      <c r="Q22" s="46"/>
      <c r="R22" s="46"/>
      <c r="S22" s="46"/>
      <c r="T22" s="46"/>
      <c r="U22" s="46"/>
      <c r="V22" s="46"/>
      <c r="W22" s="46"/>
    </row>
    <row r="23" spans="1:23" s="47" customFormat="1" ht="20.25" customHeight="1">
      <c r="A23" s="40">
        <f ca="1" t="shared" si="0"/>
        <v>10</v>
      </c>
      <c r="B23" s="41" t="s">
        <v>33</v>
      </c>
      <c r="C23" s="42">
        <v>52</v>
      </c>
      <c r="D23" s="42">
        <v>66</v>
      </c>
      <c r="E23" s="42">
        <v>98</v>
      </c>
      <c r="F23" s="42">
        <v>98</v>
      </c>
      <c r="G23" s="43">
        <v>3</v>
      </c>
      <c r="H23" s="44">
        <v>317</v>
      </c>
      <c r="I23" s="45"/>
      <c r="J23" s="44" t="s">
        <v>20</v>
      </c>
      <c r="K23" s="48" t="s">
        <v>113</v>
      </c>
      <c r="L23" s="49"/>
      <c r="M23" s="49"/>
      <c r="N23" s="49"/>
      <c r="O23" s="50"/>
      <c r="P23" s="46">
        <v>25129</v>
      </c>
      <c r="Q23" s="46"/>
      <c r="R23" s="46"/>
      <c r="S23" s="46"/>
      <c r="T23" s="46"/>
      <c r="U23" s="46"/>
      <c r="V23" s="46"/>
      <c r="W23" s="46"/>
    </row>
    <row r="24" spans="1:23" s="20" customFormat="1" ht="20.25" customHeight="1">
      <c r="A24" s="22">
        <f ca="1" t="shared" si="0"/>
        <v>11</v>
      </c>
      <c r="B24" s="15" t="s">
        <v>34</v>
      </c>
      <c r="C24" s="39">
        <v>100</v>
      </c>
      <c r="D24" s="39">
        <v>100</v>
      </c>
      <c r="E24" s="16">
        <v>50</v>
      </c>
      <c r="F24" s="16">
        <v>55</v>
      </c>
      <c r="G24" s="18">
        <v>8</v>
      </c>
      <c r="H24" s="17">
        <v>313</v>
      </c>
      <c r="I24" s="35"/>
      <c r="J24" s="17" t="s">
        <v>20</v>
      </c>
      <c r="K24" s="26"/>
      <c r="L24" s="21" t="s">
        <v>35</v>
      </c>
      <c r="M24" s="17"/>
      <c r="N24" s="36"/>
      <c r="O24" s="17"/>
      <c r="P24" s="19">
        <v>24830</v>
      </c>
      <c r="Q24" s="19"/>
      <c r="R24" s="19"/>
      <c r="S24" s="19"/>
      <c r="T24" s="19"/>
      <c r="U24" s="19"/>
      <c r="V24" s="19"/>
      <c r="W24" s="19"/>
    </row>
    <row r="25" spans="1:23" s="20" customFormat="1" ht="20.25" customHeight="1">
      <c r="A25" s="22">
        <f ca="1" t="shared" si="0"/>
        <v>12</v>
      </c>
      <c r="B25" s="15" t="s">
        <v>36</v>
      </c>
      <c r="C25" s="39">
        <v>100</v>
      </c>
      <c r="D25" s="16">
        <v>96</v>
      </c>
      <c r="E25" s="16">
        <v>58</v>
      </c>
      <c r="F25" s="16">
        <v>50</v>
      </c>
      <c r="G25" s="18">
        <v>6</v>
      </c>
      <c r="H25" s="17">
        <v>310</v>
      </c>
      <c r="I25" s="35"/>
      <c r="J25" s="17" t="s">
        <v>20</v>
      </c>
      <c r="K25" s="26"/>
      <c r="L25" s="21" t="s">
        <v>37</v>
      </c>
      <c r="M25" s="17"/>
      <c r="N25" s="36"/>
      <c r="O25" s="17"/>
      <c r="P25" s="19">
        <v>25973</v>
      </c>
      <c r="Q25" s="19"/>
      <c r="R25" s="19"/>
      <c r="S25" s="19"/>
      <c r="T25" s="19"/>
      <c r="U25" s="19"/>
      <c r="V25" s="19"/>
      <c r="W25" s="19"/>
    </row>
    <row r="26" spans="1:23" s="47" customFormat="1" ht="20.25" customHeight="1">
      <c r="A26" s="40">
        <f ca="1" t="shared" si="0"/>
        <v>13</v>
      </c>
      <c r="B26" s="41" t="s">
        <v>38</v>
      </c>
      <c r="C26" s="42">
        <v>62</v>
      </c>
      <c r="D26" s="42">
        <v>93</v>
      </c>
      <c r="E26" s="42">
        <v>80</v>
      </c>
      <c r="F26" s="42">
        <v>70</v>
      </c>
      <c r="G26" s="43">
        <v>3</v>
      </c>
      <c r="H26" s="44">
        <v>308</v>
      </c>
      <c r="I26" s="45"/>
      <c r="J26" s="44" t="s">
        <v>20</v>
      </c>
      <c r="K26" s="48" t="s">
        <v>113</v>
      </c>
      <c r="L26" s="49"/>
      <c r="M26" s="49"/>
      <c r="N26" s="49"/>
      <c r="O26" s="50"/>
      <c r="P26" s="46">
        <v>24744</v>
      </c>
      <c r="Q26" s="46"/>
      <c r="R26" s="46"/>
      <c r="S26" s="46"/>
      <c r="T26" s="46"/>
      <c r="U26" s="46"/>
      <c r="V26" s="46"/>
      <c r="W26" s="46"/>
    </row>
    <row r="27" spans="1:23" s="20" customFormat="1" ht="20.25" customHeight="1">
      <c r="A27" s="22">
        <f ca="1" t="shared" si="0"/>
        <v>14</v>
      </c>
      <c r="B27" s="15" t="s">
        <v>39</v>
      </c>
      <c r="C27" s="16">
        <v>78</v>
      </c>
      <c r="D27" s="16">
        <v>93</v>
      </c>
      <c r="E27" s="16">
        <v>70</v>
      </c>
      <c r="F27" s="16">
        <v>60</v>
      </c>
      <c r="G27" s="18">
        <v>5</v>
      </c>
      <c r="H27" s="17">
        <v>306</v>
      </c>
      <c r="I27" s="35"/>
      <c r="J27" s="17" t="s">
        <v>20</v>
      </c>
      <c r="K27" s="26"/>
      <c r="L27" s="21" t="s">
        <v>40</v>
      </c>
      <c r="M27" s="17"/>
      <c r="N27" s="36"/>
      <c r="O27" s="17"/>
      <c r="P27" s="19">
        <v>26533</v>
      </c>
      <c r="Q27" s="19"/>
      <c r="R27" s="19"/>
      <c r="S27" s="19"/>
      <c r="T27" s="19"/>
      <c r="U27" s="19"/>
      <c r="V27" s="19"/>
      <c r="W27" s="19"/>
    </row>
    <row r="28" spans="1:23" s="20" customFormat="1" ht="20.25" customHeight="1">
      <c r="A28" s="22">
        <f ca="1" t="shared" si="0"/>
        <v>15</v>
      </c>
      <c r="B28" s="15" t="s">
        <v>41</v>
      </c>
      <c r="C28" s="16">
        <v>52</v>
      </c>
      <c r="D28" s="16">
        <v>91</v>
      </c>
      <c r="E28" s="16">
        <v>78</v>
      </c>
      <c r="F28" s="16">
        <v>82</v>
      </c>
      <c r="G28" s="18">
        <v>2</v>
      </c>
      <c r="H28" s="17">
        <v>305</v>
      </c>
      <c r="I28" s="35"/>
      <c r="J28" s="17" t="s">
        <v>20</v>
      </c>
      <c r="K28" s="26"/>
      <c r="L28" s="21" t="s">
        <v>42</v>
      </c>
      <c r="M28" s="17" t="s">
        <v>23</v>
      </c>
      <c r="N28" s="36" t="s">
        <v>24</v>
      </c>
      <c r="O28" s="17"/>
      <c r="P28" s="19">
        <v>24717</v>
      </c>
      <c r="Q28" s="19"/>
      <c r="R28" s="19"/>
      <c r="S28" s="19"/>
      <c r="T28" s="19"/>
      <c r="U28" s="19"/>
      <c r="V28" s="19"/>
      <c r="W28" s="19"/>
    </row>
    <row r="29" spans="1:23" s="20" customFormat="1" ht="20.25" customHeight="1">
      <c r="A29" s="22">
        <f ca="1" t="shared" si="0"/>
        <v>16</v>
      </c>
      <c r="B29" s="15" t="s">
        <v>43</v>
      </c>
      <c r="C29" s="16">
        <v>69</v>
      </c>
      <c r="D29" s="16">
        <v>83</v>
      </c>
      <c r="E29" s="16">
        <v>65</v>
      </c>
      <c r="F29" s="16">
        <v>76</v>
      </c>
      <c r="G29" s="18">
        <v>2</v>
      </c>
      <c r="H29" s="17">
        <v>295</v>
      </c>
      <c r="I29" s="35"/>
      <c r="J29" s="17" t="s">
        <v>20</v>
      </c>
      <c r="K29" s="26"/>
      <c r="L29" s="21" t="s">
        <v>44</v>
      </c>
      <c r="M29" s="17"/>
      <c r="N29" s="36"/>
      <c r="O29" s="17"/>
      <c r="P29" s="19">
        <v>25309</v>
      </c>
      <c r="Q29" s="19"/>
      <c r="R29" s="19"/>
      <c r="S29" s="19"/>
      <c r="T29" s="19"/>
      <c r="U29" s="19"/>
      <c r="V29" s="19"/>
      <c r="W29" s="19"/>
    </row>
    <row r="30" spans="1:23" s="20" customFormat="1" ht="20.25" customHeight="1">
      <c r="A30" s="22">
        <f ca="1" t="shared" si="0"/>
        <v>17</v>
      </c>
      <c r="B30" s="15" t="s">
        <v>45</v>
      </c>
      <c r="C30" s="16">
        <v>73</v>
      </c>
      <c r="D30" s="38">
        <v>100</v>
      </c>
      <c r="E30" s="16">
        <v>60</v>
      </c>
      <c r="F30" s="16">
        <v>55</v>
      </c>
      <c r="G30" s="18">
        <v>6</v>
      </c>
      <c r="H30" s="17">
        <v>294</v>
      </c>
      <c r="I30" s="35"/>
      <c r="J30" s="17" t="s">
        <v>20</v>
      </c>
      <c r="K30" s="26"/>
      <c r="L30" s="21" t="s">
        <v>46</v>
      </c>
      <c r="M30" s="17"/>
      <c r="N30" s="36"/>
      <c r="O30" s="17"/>
      <c r="P30" s="19">
        <v>24748</v>
      </c>
      <c r="Q30" s="19"/>
      <c r="R30" s="19"/>
      <c r="S30" s="19"/>
      <c r="T30" s="19"/>
      <c r="U30" s="19"/>
      <c r="V30" s="19"/>
      <c r="W30" s="19"/>
    </row>
    <row r="31" spans="1:23" s="47" customFormat="1" ht="20.25" customHeight="1">
      <c r="A31" s="40">
        <f ca="1" t="shared" si="0"/>
        <v>18</v>
      </c>
      <c r="B31" s="41" t="s">
        <v>47</v>
      </c>
      <c r="C31" s="42">
        <v>60</v>
      </c>
      <c r="D31" s="42">
        <v>88</v>
      </c>
      <c r="E31" s="42">
        <v>68</v>
      </c>
      <c r="F31" s="42">
        <v>75</v>
      </c>
      <c r="G31" s="43">
        <v>2</v>
      </c>
      <c r="H31" s="44">
        <v>293</v>
      </c>
      <c r="I31" s="45"/>
      <c r="J31" s="44" t="s">
        <v>100</v>
      </c>
      <c r="K31" s="48" t="s">
        <v>114</v>
      </c>
      <c r="L31" s="49"/>
      <c r="M31" s="49"/>
      <c r="N31" s="49"/>
      <c r="O31" s="50"/>
      <c r="P31" s="46">
        <v>25033</v>
      </c>
      <c r="Q31" s="46"/>
      <c r="R31" s="46"/>
      <c r="S31" s="46"/>
      <c r="T31" s="46"/>
      <c r="U31" s="46"/>
      <c r="V31" s="46"/>
      <c r="W31" s="46"/>
    </row>
    <row r="32" spans="1:23" s="47" customFormat="1" ht="20.25" customHeight="1">
      <c r="A32" s="40">
        <f ca="1" t="shared" si="0"/>
        <v>19</v>
      </c>
      <c r="B32" s="41" t="s">
        <v>48</v>
      </c>
      <c r="C32" s="42">
        <v>71</v>
      </c>
      <c r="D32" s="42">
        <v>93</v>
      </c>
      <c r="E32" s="42">
        <v>64</v>
      </c>
      <c r="F32" s="42">
        <v>54</v>
      </c>
      <c r="G32" s="43">
        <v>8</v>
      </c>
      <c r="H32" s="44">
        <v>290</v>
      </c>
      <c r="I32" s="45"/>
      <c r="J32" s="44" t="s">
        <v>100</v>
      </c>
      <c r="K32" s="48" t="s">
        <v>114</v>
      </c>
      <c r="L32" s="49"/>
      <c r="M32" s="49"/>
      <c r="N32" s="49"/>
      <c r="O32" s="50"/>
      <c r="P32" s="46">
        <v>24868</v>
      </c>
      <c r="Q32" s="46"/>
      <c r="R32" s="46"/>
      <c r="S32" s="46"/>
      <c r="T32" s="46"/>
      <c r="U32" s="46"/>
      <c r="V32" s="46"/>
      <c r="W32" s="46"/>
    </row>
    <row r="33" spans="1:23" s="20" customFormat="1" ht="20.25" customHeight="1">
      <c r="A33" s="22">
        <f ca="1" t="shared" si="0"/>
        <v>20</v>
      </c>
      <c r="B33" s="15" t="s">
        <v>49</v>
      </c>
      <c r="C33" s="16">
        <v>62</v>
      </c>
      <c r="D33" s="16">
        <v>93</v>
      </c>
      <c r="E33" s="16">
        <v>58</v>
      </c>
      <c r="F33" s="16">
        <v>73</v>
      </c>
      <c r="G33" s="18">
        <v>3</v>
      </c>
      <c r="H33" s="17">
        <v>289</v>
      </c>
      <c r="I33" s="35"/>
      <c r="J33" s="17" t="s">
        <v>20</v>
      </c>
      <c r="K33" s="26"/>
      <c r="L33" s="21" t="s">
        <v>50</v>
      </c>
      <c r="M33" s="17"/>
      <c r="N33" s="36"/>
      <c r="O33" s="17"/>
      <c r="P33" s="19">
        <v>24893</v>
      </c>
      <c r="Q33" s="19"/>
      <c r="R33" s="19"/>
      <c r="S33" s="19"/>
      <c r="T33" s="19"/>
      <c r="U33" s="19"/>
      <c r="V33" s="19"/>
      <c r="W33" s="19"/>
    </row>
    <row r="34" spans="1:23" s="20" customFormat="1" ht="20.25" customHeight="1">
      <c r="A34" s="22">
        <f ca="1" t="shared" si="0"/>
        <v>21</v>
      </c>
      <c r="B34" s="15" t="s">
        <v>51</v>
      </c>
      <c r="C34" s="16">
        <v>68</v>
      </c>
      <c r="D34" s="16">
        <v>81</v>
      </c>
      <c r="E34" s="16">
        <v>60</v>
      </c>
      <c r="F34" s="16">
        <v>70</v>
      </c>
      <c r="G34" s="18">
        <v>6</v>
      </c>
      <c r="H34" s="17">
        <v>285</v>
      </c>
      <c r="I34" s="35"/>
      <c r="J34" s="17" t="s">
        <v>20</v>
      </c>
      <c r="K34" s="26"/>
      <c r="L34" s="21" t="s">
        <v>52</v>
      </c>
      <c r="M34" s="17"/>
      <c r="N34" s="36"/>
      <c r="O34" s="17"/>
      <c r="P34" s="19">
        <v>25092</v>
      </c>
      <c r="Q34" s="19"/>
      <c r="R34" s="19"/>
      <c r="S34" s="19"/>
      <c r="T34" s="19"/>
      <c r="U34" s="19"/>
      <c r="V34" s="19"/>
      <c r="W34" s="19"/>
    </row>
    <row r="35" spans="1:23" s="20" customFormat="1" ht="20.25" customHeight="1">
      <c r="A35" s="22">
        <f ca="1" t="shared" si="0"/>
        <v>22</v>
      </c>
      <c r="B35" s="15" t="s">
        <v>53</v>
      </c>
      <c r="C35" s="16">
        <v>71</v>
      </c>
      <c r="D35" s="16">
        <v>96</v>
      </c>
      <c r="E35" s="16">
        <v>65</v>
      </c>
      <c r="F35" s="16">
        <v>50</v>
      </c>
      <c r="G35" s="18">
        <v>2</v>
      </c>
      <c r="H35" s="17">
        <v>284</v>
      </c>
      <c r="I35" s="35"/>
      <c r="J35" s="17" t="s">
        <v>20</v>
      </c>
      <c r="K35" s="26"/>
      <c r="L35" s="21" t="s">
        <v>54</v>
      </c>
      <c r="M35" s="17"/>
      <c r="N35" s="36"/>
      <c r="O35" s="17"/>
      <c r="P35" s="19">
        <v>25591</v>
      </c>
      <c r="Q35" s="19"/>
      <c r="R35" s="19"/>
      <c r="S35" s="19"/>
      <c r="T35" s="19"/>
      <c r="U35" s="19"/>
      <c r="V35" s="19"/>
      <c r="W35" s="19"/>
    </row>
    <row r="36" spans="1:23" s="20" customFormat="1" ht="20.25" customHeight="1">
      <c r="A36" s="22">
        <f ca="1" t="shared" si="0"/>
        <v>23</v>
      </c>
      <c r="B36" s="15" t="s">
        <v>55</v>
      </c>
      <c r="C36" s="16">
        <v>66</v>
      </c>
      <c r="D36" s="16">
        <v>95</v>
      </c>
      <c r="E36" s="16">
        <v>65</v>
      </c>
      <c r="F36" s="16">
        <v>50</v>
      </c>
      <c r="G36" s="18">
        <v>5</v>
      </c>
      <c r="H36" s="17">
        <v>281</v>
      </c>
      <c r="I36" s="35"/>
      <c r="J36" s="17" t="s">
        <v>20</v>
      </c>
      <c r="K36" s="26"/>
      <c r="L36" s="21" t="s">
        <v>56</v>
      </c>
      <c r="M36" s="17"/>
      <c r="N36" s="36"/>
      <c r="O36" s="17"/>
      <c r="P36" s="19">
        <v>27180</v>
      </c>
      <c r="Q36" s="19"/>
      <c r="R36" s="19"/>
      <c r="S36" s="19"/>
      <c r="T36" s="19"/>
      <c r="U36" s="19"/>
      <c r="V36" s="19"/>
      <c r="W36" s="19"/>
    </row>
    <row r="37" spans="1:23" s="20" customFormat="1" ht="20.25" customHeight="1">
      <c r="A37" s="22">
        <f ca="1" t="shared" si="0"/>
        <v>24</v>
      </c>
      <c r="B37" s="15" t="s">
        <v>57</v>
      </c>
      <c r="C37" s="16">
        <v>62</v>
      </c>
      <c r="D37" s="16">
        <v>83</v>
      </c>
      <c r="E37" s="16">
        <v>50</v>
      </c>
      <c r="F37" s="16">
        <v>78</v>
      </c>
      <c r="G37" s="18">
        <v>8</v>
      </c>
      <c r="H37" s="17">
        <v>281</v>
      </c>
      <c r="I37" s="35"/>
      <c r="J37" s="17" t="s">
        <v>20</v>
      </c>
      <c r="K37" s="26"/>
      <c r="L37" s="21" t="s">
        <v>58</v>
      </c>
      <c r="M37" s="17"/>
      <c r="N37" s="36"/>
      <c r="O37" s="17"/>
      <c r="P37" s="19">
        <v>25271</v>
      </c>
      <c r="Q37" s="19"/>
      <c r="R37" s="19"/>
      <c r="S37" s="19"/>
      <c r="T37" s="19"/>
      <c r="U37" s="19"/>
      <c r="V37" s="19"/>
      <c r="W37" s="19"/>
    </row>
    <row r="38" spans="1:23" s="20" customFormat="1" ht="20.25" customHeight="1">
      <c r="A38" s="22">
        <f ca="1" t="shared" si="0"/>
        <v>25</v>
      </c>
      <c r="B38" s="15" t="s">
        <v>59</v>
      </c>
      <c r="C38" s="16">
        <v>96</v>
      </c>
      <c r="D38" s="16">
        <v>81</v>
      </c>
      <c r="E38" s="16">
        <v>50</v>
      </c>
      <c r="F38" s="16">
        <v>50</v>
      </c>
      <c r="G38" s="18">
        <v>2</v>
      </c>
      <c r="H38" s="17">
        <v>279</v>
      </c>
      <c r="I38" s="35"/>
      <c r="J38" s="17" t="s">
        <v>20</v>
      </c>
      <c r="K38" s="26"/>
      <c r="L38" s="21" t="s">
        <v>60</v>
      </c>
      <c r="M38" s="17"/>
      <c r="N38" s="36"/>
      <c r="O38" s="17"/>
      <c r="P38" s="19">
        <v>26300</v>
      </c>
      <c r="Q38" s="19"/>
      <c r="R38" s="19"/>
      <c r="S38" s="19"/>
      <c r="T38" s="19"/>
      <c r="U38" s="19"/>
      <c r="V38" s="19"/>
      <c r="W38" s="19"/>
    </row>
    <row r="39" spans="1:23" s="20" customFormat="1" ht="20.25" customHeight="1">
      <c r="A39" s="22">
        <f ca="1" t="shared" si="0"/>
        <v>26</v>
      </c>
      <c r="B39" s="15" t="s">
        <v>61</v>
      </c>
      <c r="C39" s="16">
        <v>72</v>
      </c>
      <c r="D39" s="16">
        <v>78</v>
      </c>
      <c r="E39" s="16">
        <v>70</v>
      </c>
      <c r="F39" s="16">
        <v>50</v>
      </c>
      <c r="G39" s="18">
        <v>9</v>
      </c>
      <c r="H39" s="17">
        <v>279</v>
      </c>
      <c r="I39" s="35"/>
      <c r="J39" s="17" t="s">
        <v>20</v>
      </c>
      <c r="K39" s="26"/>
      <c r="L39" s="21" t="s">
        <v>62</v>
      </c>
      <c r="M39" s="17"/>
      <c r="N39" s="36"/>
      <c r="O39" s="17"/>
      <c r="P39" s="19">
        <v>24621</v>
      </c>
      <c r="Q39" s="19"/>
      <c r="R39" s="19"/>
      <c r="S39" s="19"/>
      <c r="T39" s="19"/>
      <c r="U39" s="19"/>
      <c r="V39" s="19"/>
      <c r="W39" s="19"/>
    </row>
    <row r="40" spans="1:23" s="20" customFormat="1" ht="20.25" customHeight="1">
      <c r="A40" s="22">
        <f ca="1" t="shared" si="0"/>
        <v>27</v>
      </c>
      <c r="B40" s="15" t="s">
        <v>63</v>
      </c>
      <c r="C40" s="16">
        <v>68</v>
      </c>
      <c r="D40" s="16">
        <v>96</v>
      </c>
      <c r="E40" s="16">
        <v>60</v>
      </c>
      <c r="F40" s="16">
        <v>50</v>
      </c>
      <c r="G40" s="18">
        <v>2</v>
      </c>
      <c r="H40" s="17">
        <v>276</v>
      </c>
      <c r="I40" s="35"/>
      <c r="J40" s="17" t="s">
        <v>20</v>
      </c>
      <c r="K40" s="26"/>
      <c r="L40" s="21" t="s">
        <v>64</v>
      </c>
      <c r="M40" s="17"/>
      <c r="N40" s="36"/>
      <c r="O40" s="17"/>
      <c r="P40" s="19">
        <v>25466</v>
      </c>
      <c r="Q40" s="19"/>
      <c r="R40" s="19"/>
      <c r="S40" s="19"/>
      <c r="T40" s="19"/>
      <c r="U40" s="19"/>
      <c r="V40" s="19"/>
      <c r="W40" s="19"/>
    </row>
    <row r="41" spans="1:23" s="47" customFormat="1" ht="20.25" customHeight="1">
      <c r="A41" s="40">
        <f ca="1" t="shared" si="0"/>
        <v>28</v>
      </c>
      <c r="B41" s="41" t="s">
        <v>67</v>
      </c>
      <c r="C41" s="42">
        <v>68</v>
      </c>
      <c r="D41" s="42">
        <v>76</v>
      </c>
      <c r="E41" s="42">
        <v>60</v>
      </c>
      <c r="F41" s="42">
        <v>68</v>
      </c>
      <c r="G41" s="43">
        <v>2</v>
      </c>
      <c r="H41" s="44">
        <v>274</v>
      </c>
      <c r="I41" s="45"/>
      <c r="J41" s="44" t="s">
        <v>100</v>
      </c>
      <c r="K41" s="48" t="s">
        <v>114</v>
      </c>
      <c r="L41" s="49"/>
      <c r="M41" s="49"/>
      <c r="N41" s="49"/>
      <c r="O41" s="50"/>
      <c r="P41" s="46">
        <v>24925</v>
      </c>
      <c r="Q41" s="46"/>
      <c r="R41" s="46"/>
      <c r="S41" s="46"/>
      <c r="T41" s="46"/>
      <c r="U41" s="46"/>
      <c r="V41" s="46"/>
      <c r="W41" s="46"/>
    </row>
    <row r="42" spans="1:23" s="20" customFormat="1" ht="20.25" customHeight="1">
      <c r="A42" s="22">
        <f ca="1" t="shared" si="0"/>
        <v>29</v>
      </c>
      <c r="B42" s="15" t="s">
        <v>68</v>
      </c>
      <c r="C42" s="16">
        <v>60</v>
      </c>
      <c r="D42" s="16">
        <v>83</v>
      </c>
      <c r="E42" s="16">
        <v>62</v>
      </c>
      <c r="F42" s="16">
        <v>65</v>
      </c>
      <c r="G42" s="18">
        <v>3</v>
      </c>
      <c r="H42" s="17">
        <v>273</v>
      </c>
      <c r="I42" s="35"/>
      <c r="J42" s="17" t="s">
        <v>20</v>
      </c>
      <c r="K42" s="26"/>
      <c r="L42" s="21" t="s">
        <v>69</v>
      </c>
      <c r="M42" s="17"/>
      <c r="N42" s="36"/>
      <c r="O42" s="17"/>
      <c r="P42" s="19">
        <v>24339</v>
      </c>
      <c r="Q42" s="19"/>
      <c r="R42" s="19"/>
      <c r="S42" s="19"/>
      <c r="T42" s="19"/>
      <c r="U42" s="19"/>
      <c r="V42" s="19"/>
      <c r="W42" s="19"/>
    </row>
    <row r="43" spans="1:23" s="47" customFormat="1" ht="20.25" customHeight="1">
      <c r="A43" s="40">
        <f ca="1" t="shared" si="0"/>
        <v>30</v>
      </c>
      <c r="B43" s="41" t="s">
        <v>70</v>
      </c>
      <c r="C43" s="42">
        <v>66</v>
      </c>
      <c r="D43" s="42">
        <v>86</v>
      </c>
      <c r="E43" s="42">
        <v>60</v>
      </c>
      <c r="F43" s="42">
        <v>50</v>
      </c>
      <c r="G43" s="43">
        <v>8</v>
      </c>
      <c r="H43" s="44">
        <v>270</v>
      </c>
      <c r="I43" s="45"/>
      <c r="J43" s="44" t="s">
        <v>100</v>
      </c>
      <c r="K43" s="48" t="s">
        <v>115</v>
      </c>
      <c r="L43" s="49"/>
      <c r="M43" s="49"/>
      <c r="N43" s="49"/>
      <c r="O43" s="50"/>
      <c r="P43" s="46">
        <v>24873</v>
      </c>
      <c r="Q43" s="46"/>
      <c r="R43" s="46"/>
      <c r="S43" s="46"/>
      <c r="T43" s="46"/>
      <c r="U43" s="46"/>
      <c r="V43" s="46"/>
      <c r="W43" s="46"/>
    </row>
    <row r="44" spans="1:23" s="20" customFormat="1" ht="20.25" customHeight="1">
      <c r="A44" s="22">
        <f ca="1" t="shared" si="0"/>
        <v>31</v>
      </c>
      <c r="B44" s="15" t="s">
        <v>71</v>
      </c>
      <c r="C44" s="16">
        <v>60</v>
      </c>
      <c r="D44" s="16">
        <v>72</v>
      </c>
      <c r="E44" s="16">
        <v>66</v>
      </c>
      <c r="F44" s="16">
        <v>66</v>
      </c>
      <c r="G44" s="18">
        <v>5</v>
      </c>
      <c r="H44" s="17">
        <v>269</v>
      </c>
      <c r="I44" s="35"/>
      <c r="J44" s="17" t="s">
        <v>20</v>
      </c>
      <c r="K44" s="26"/>
      <c r="L44" s="21" t="s">
        <v>72</v>
      </c>
      <c r="M44" s="17"/>
      <c r="N44" s="36"/>
      <c r="O44" s="17"/>
      <c r="P44" s="19">
        <v>25031</v>
      </c>
      <c r="Q44" s="19"/>
      <c r="R44" s="19"/>
      <c r="S44" s="19"/>
      <c r="T44" s="19"/>
      <c r="U44" s="19"/>
      <c r="V44" s="19"/>
      <c r="W44" s="19"/>
    </row>
    <row r="45" spans="1:23" s="20" customFormat="1" ht="20.25" customHeight="1">
      <c r="A45" s="22">
        <f ca="1" t="shared" si="0"/>
        <v>32</v>
      </c>
      <c r="B45" s="15" t="s">
        <v>73</v>
      </c>
      <c r="C45" s="16">
        <v>66</v>
      </c>
      <c r="D45" s="16">
        <v>67</v>
      </c>
      <c r="E45" s="16">
        <v>70</v>
      </c>
      <c r="F45" s="16">
        <v>60</v>
      </c>
      <c r="G45" s="18">
        <v>2</v>
      </c>
      <c r="H45" s="17">
        <v>265</v>
      </c>
      <c r="I45" s="35"/>
      <c r="J45" s="17" t="s">
        <v>20</v>
      </c>
      <c r="K45" s="26"/>
      <c r="L45" s="21" t="s">
        <v>74</v>
      </c>
      <c r="M45" s="17"/>
      <c r="N45" s="36"/>
      <c r="O45" s="17"/>
      <c r="P45" s="19">
        <v>24607</v>
      </c>
      <c r="Q45" s="19"/>
      <c r="R45" s="19"/>
      <c r="S45" s="19"/>
      <c r="T45" s="19"/>
      <c r="U45" s="19"/>
      <c r="V45" s="19"/>
      <c r="W45" s="19"/>
    </row>
    <row r="46" spans="1:23" s="47" customFormat="1" ht="20.25" customHeight="1">
      <c r="A46" s="40">
        <f aca="true" ca="1" t="shared" si="1" ref="A46:A62">IF(OFFSET(A46,-1,0)&gt;=0,OFFSET(A46,-1,0)+1,1)</f>
        <v>33</v>
      </c>
      <c r="B46" s="41" t="s">
        <v>76</v>
      </c>
      <c r="C46" s="42">
        <v>60</v>
      </c>
      <c r="D46" s="42">
        <v>72</v>
      </c>
      <c r="E46" s="42">
        <v>65</v>
      </c>
      <c r="F46" s="42">
        <v>62</v>
      </c>
      <c r="G46" s="43">
        <v>2</v>
      </c>
      <c r="H46" s="44">
        <v>261</v>
      </c>
      <c r="I46" s="45"/>
      <c r="J46" s="44" t="s">
        <v>100</v>
      </c>
      <c r="K46" s="48" t="s">
        <v>114</v>
      </c>
      <c r="L46" s="49"/>
      <c r="M46" s="49"/>
      <c r="N46" s="49"/>
      <c r="O46" s="50"/>
      <c r="P46" s="46">
        <v>26062</v>
      </c>
      <c r="Q46" s="46"/>
      <c r="R46" s="46"/>
      <c r="S46" s="46"/>
      <c r="T46" s="46"/>
      <c r="U46" s="46"/>
      <c r="V46" s="46"/>
      <c r="W46" s="46"/>
    </row>
    <row r="47" spans="1:23" s="20" customFormat="1" ht="20.25" customHeight="1">
      <c r="A47" s="22">
        <f ca="1" t="shared" si="1"/>
        <v>34</v>
      </c>
      <c r="B47" s="15" t="s">
        <v>77</v>
      </c>
      <c r="C47" s="16">
        <v>65</v>
      </c>
      <c r="D47" s="16">
        <v>65</v>
      </c>
      <c r="E47" s="16">
        <v>62</v>
      </c>
      <c r="F47" s="16">
        <v>65</v>
      </c>
      <c r="G47" s="18">
        <v>3</v>
      </c>
      <c r="H47" s="17">
        <v>260</v>
      </c>
      <c r="I47" s="35"/>
      <c r="J47" s="17" t="s">
        <v>20</v>
      </c>
      <c r="K47" s="26"/>
      <c r="L47" s="21" t="s">
        <v>78</v>
      </c>
      <c r="M47" s="17"/>
      <c r="N47" s="36"/>
      <c r="O47" s="17"/>
      <c r="P47" s="19">
        <v>25769</v>
      </c>
      <c r="Q47" s="19"/>
      <c r="R47" s="19"/>
      <c r="S47" s="19"/>
      <c r="T47" s="19"/>
      <c r="U47" s="19"/>
      <c r="V47" s="19"/>
      <c r="W47" s="19"/>
    </row>
    <row r="48" spans="1:23" s="20" customFormat="1" ht="20.25" customHeight="1">
      <c r="A48" s="22">
        <f ca="1" t="shared" si="1"/>
        <v>35</v>
      </c>
      <c r="B48" s="15" t="s">
        <v>79</v>
      </c>
      <c r="C48" s="16">
        <v>63</v>
      </c>
      <c r="D48" s="16">
        <v>71</v>
      </c>
      <c r="E48" s="16">
        <v>60</v>
      </c>
      <c r="F48" s="16">
        <v>60</v>
      </c>
      <c r="G48" s="18">
        <v>5</v>
      </c>
      <c r="H48" s="17">
        <v>259</v>
      </c>
      <c r="I48" s="35"/>
      <c r="J48" s="17" t="s">
        <v>20</v>
      </c>
      <c r="K48" s="26"/>
      <c r="L48" s="21" t="s">
        <v>80</v>
      </c>
      <c r="M48" s="17"/>
      <c r="N48" s="36"/>
      <c r="O48" s="17"/>
      <c r="P48" s="19">
        <v>25857</v>
      </c>
      <c r="Q48" s="19"/>
      <c r="R48" s="19"/>
      <c r="S48" s="19"/>
      <c r="T48" s="19"/>
      <c r="U48" s="19"/>
      <c r="V48" s="19"/>
      <c r="W48" s="19"/>
    </row>
    <row r="49" spans="1:23" s="47" customFormat="1" ht="20.25" customHeight="1">
      <c r="A49" s="40">
        <f ca="1" t="shared" si="1"/>
        <v>36</v>
      </c>
      <c r="B49" s="41" t="s">
        <v>81</v>
      </c>
      <c r="C49" s="42">
        <v>59</v>
      </c>
      <c r="D49" s="42">
        <v>71</v>
      </c>
      <c r="E49" s="42">
        <v>50</v>
      </c>
      <c r="F49" s="42">
        <v>73</v>
      </c>
      <c r="G49" s="43">
        <v>6</v>
      </c>
      <c r="H49" s="44">
        <v>259</v>
      </c>
      <c r="I49" s="45"/>
      <c r="J49" s="44" t="s">
        <v>100</v>
      </c>
      <c r="K49" s="48" t="s">
        <v>115</v>
      </c>
      <c r="L49" s="49"/>
      <c r="M49" s="49"/>
      <c r="N49" s="49"/>
      <c r="O49" s="50"/>
      <c r="P49" s="46">
        <v>25319</v>
      </c>
      <c r="Q49" s="46"/>
      <c r="R49" s="46"/>
      <c r="S49" s="46"/>
      <c r="T49" s="46"/>
      <c r="U49" s="46"/>
      <c r="V49" s="46"/>
      <c r="W49" s="46"/>
    </row>
    <row r="50" spans="1:23" s="20" customFormat="1" ht="20.25" customHeight="1">
      <c r="A50" s="22">
        <f ca="1" t="shared" si="1"/>
        <v>37</v>
      </c>
      <c r="B50" s="15" t="s">
        <v>82</v>
      </c>
      <c r="C50" s="16">
        <v>62</v>
      </c>
      <c r="D50" s="16">
        <v>73</v>
      </c>
      <c r="E50" s="16">
        <v>65</v>
      </c>
      <c r="F50" s="16">
        <v>50</v>
      </c>
      <c r="G50" s="18">
        <v>5</v>
      </c>
      <c r="H50" s="17">
        <v>255</v>
      </c>
      <c r="I50" s="35"/>
      <c r="J50" s="17" t="s">
        <v>20</v>
      </c>
      <c r="K50" s="26"/>
      <c r="L50" s="21" t="s">
        <v>83</v>
      </c>
      <c r="M50" s="17"/>
      <c r="N50" s="36"/>
      <c r="O50" s="17"/>
      <c r="P50" s="19">
        <v>26744</v>
      </c>
      <c r="Q50" s="19"/>
      <c r="R50" s="19"/>
      <c r="S50" s="19"/>
      <c r="T50" s="19"/>
      <c r="U50" s="19"/>
      <c r="V50" s="19"/>
      <c r="W50" s="19"/>
    </row>
    <row r="51" spans="1:23" s="20" customFormat="1" ht="20.25" customHeight="1">
      <c r="A51" s="22">
        <f ca="1" t="shared" si="1"/>
        <v>38</v>
      </c>
      <c r="B51" s="15" t="s">
        <v>84</v>
      </c>
      <c r="C51" s="16">
        <v>57</v>
      </c>
      <c r="D51" s="16">
        <v>73</v>
      </c>
      <c r="E51" s="16">
        <v>60</v>
      </c>
      <c r="F51" s="16">
        <v>62</v>
      </c>
      <c r="G51" s="18">
        <v>2</v>
      </c>
      <c r="H51" s="17">
        <v>254</v>
      </c>
      <c r="I51" s="35"/>
      <c r="J51" s="17" t="s">
        <v>20</v>
      </c>
      <c r="K51" s="26"/>
      <c r="L51" s="21" t="s">
        <v>85</v>
      </c>
      <c r="M51" s="17" t="s">
        <v>23</v>
      </c>
      <c r="N51" s="36" t="s">
        <v>24</v>
      </c>
      <c r="O51" s="17"/>
      <c r="P51" s="19">
        <v>24938</v>
      </c>
      <c r="Q51" s="19"/>
      <c r="R51" s="19"/>
      <c r="S51" s="19"/>
      <c r="T51" s="19"/>
      <c r="U51" s="19"/>
      <c r="V51" s="19"/>
      <c r="W51" s="19"/>
    </row>
    <row r="52" spans="1:23" s="20" customFormat="1" ht="20.25" customHeight="1">
      <c r="A52" s="22">
        <f ca="1" t="shared" si="1"/>
        <v>39</v>
      </c>
      <c r="B52" s="15" t="s">
        <v>86</v>
      </c>
      <c r="C52" s="16">
        <v>72</v>
      </c>
      <c r="D52" s="16">
        <v>71</v>
      </c>
      <c r="E52" s="16">
        <v>50</v>
      </c>
      <c r="F52" s="16">
        <v>58</v>
      </c>
      <c r="G52" s="18">
        <v>2</v>
      </c>
      <c r="H52" s="17">
        <v>253</v>
      </c>
      <c r="I52" s="35"/>
      <c r="J52" s="17" t="s">
        <v>20</v>
      </c>
      <c r="K52" s="26"/>
      <c r="L52" s="21" t="s">
        <v>87</v>
      </c>
      <c r="M52" s="17"/>
      <c r="N52" s="36"/>
      <c r="O52" s="17" t="s">
        <v>110</v>
      </c>
      <c r="P52" s="19">
        <v>24502</v>
      </c>
      <c r="Q52" s="19"/>
      <c r="R52" s="19"/>
      <c r="S52" s="19"/>
      <c r="T52" s="19"/>
      <c r="U52" s="19"/>
      <c r="V52" s="19"/>
      <c r="W52" s="19"/>
    </row>
    <row r="53" spans="1:23" s="47" customFormat="1" ht="20.25" customHeight="1">
      <c r="A53" s="40">
        <f ca="1" t="shared" si="1"/>
        <v>40</v>
      </c>
      <c r="B53" s="41" t="s">
        <v>88</v>
      </c>
      <c r="C53" s="42">
        <v>59</v>
      </c>
      <c r="D53" s="42">
        <v>64</v>
      </c>
      <c r="E53" s="42">
        <v>54</v>
      </c>
      <c r="F53" s="42">
        <v>70</v>
      </c>
      <c r="G53" s="43">
        <v>3</v>
      </c>
      <c r="H53" s="44">
        <v>250</v>
      </c>
      <c r="I53" s="45" t="s">
        <v>89</v>
      </c>
      <c r="J53" s="44" t="s">
        <v>100</v>
      </c>
      <c r="K53" s="48" t="s">
        <v>115</v>
      </c>
      <c r="L53" s="49"/>
      <c r="M53" s="49"/>
      <c r="N53" s="49"/>
      <c r="O53" s="50"/>
      <c r="P53" s="46">
        <v>27037</v>
      </c>
      <c r="Q53" s="46"/>
      <c r="R53" s="46"/>
      <c r="S53" s="46"/>
      <c r="T53" s="46"/>
      <c r="U53" s="46"/>
      <c r="V53" s="46"/>
      <c r="W53" s="46"/>
    </row>
    <row r="54" spans="1:23" s="20" customFormat="1" ht="20.25" customHeight="1">
      <c r="A54" s="22">
        <f ca="1" t="shared" si="1"/>
        <v>41</v>
      </c>
      <c r="B54" s="15" t="s">
        <v>90</v>
      </c>
      <c r="C54" s="16">
        <v>49</v>
      </c>
      <c r="D54" s="16">
        <v>67</v>
      </c>
      <c r="E54" s="16">
        <v>65</v>
      </c>
      <c r="F54" s="16">
        <v>60</v>
      </c>
      <c r="G54" s="18">
        <v>2</v>
      </c>
      <c r="H54" s="17">
        <v>243</v>
      </c>
      <c r="I54" s="35"/>
      <c r="J54" s="17" t="s">
        <v>20</v>
      </c>
      <c r="K54" s="26"/>
      <c r="L54" s="21" t="s">
        <v>91</v>
      </c>
      <c r="M54" s="17"/>
      <c r="N54" s="36"/>
      <c r="O54" s="17"/>
      <c r="P54" s="19">
        <v>25810</v>
      </c>
      <c r="Q54" s="19"/>
      <c r="R54" s="19"/>
      <c r="S54" s="19"/>
      <c r="T54" s="19"/>
      <c r="U54" s="19"/>
      <c r="V54" s="19"/>
      <c r="W54" s="19"/>
    </row>
    <row r="55" spans="1:23" s="20" customFormat="1" ht="20.25" customHeight="1">
      <c r="A55" s="22">
        <f ca="1" t="shared" si="1"/>
        <v>42</v>
      </c>
      <c r="B55" s="15" t="s">
        <v>92</v>
      </c>
      <c r="C55" s="16">
        <v>43</v>
      </c>
      <c r="D55" s="16">
        <v>71</v>
      </c>
      <c r="E55" s="16">
        <v>65</v>
      </c>
      <c r="F55" s="16">
        <v>62</v>
      </c>
      <c r="G55" s="18">
        <v>2</v>
      </c>
      <c r="H55" s="17">
        <v>243</v>
      </c>
      <c r="I55" s="35"/>
      <c r="J55" s="17" t="s">
        <v>20</v>
      </c>
      <c r="K55" s="26"/>
      <c r="L55" s="21" t="s">
        <v>93</v>
      </c>
      <c r="M55" s="17"/>
      <c r="N55" s="36"/>
      <c r="O55" s="17"/>
      <c r="P55" s="19">
        <v>25377</v>
      </c>
      <c r="Q55" s="19"/>
      <c r="R55" s="19"/>
      <c r="S55" s="19"/>
      <c r="T55" s="19"/>
      <c r="U55" s="19"/>
      <c r="V55" s="19"/>
      <c r="W55" s="19"/>
    </row>
    <row r="56" spans="1:23" s="20" customFormat="1" ht="20.25" customHeight="1">
      <c r="A56" s="22">
        <f ca="1" t="shared" si="1"/>
        <v>43</v>
      </c>
      <c r="B56" s="15" t="s">
        <v>94</v>
      </c>
      <c r="C56" s="16">
        <v>56</v>
      </c>
      <c r="D56" s="16">
        <v>69</v>
      </c>
      <c r="E56" s="16">
        <v>50</v>
      </c>
      <c r="F56" s="16">
        <v>64</v>
      </c>
      <c r="G56" s="18">
        <v>2</v>
      </c>
      <c r="H56" s="17">
        <v>241</v>
      </c>
      <c r="I56" s="35"/>
      <c r="J56" s="17" t="s">
        <v>20</v>
      </c>
      <c r="K56" s="26"/>
      <c r="L56" s="21" t="s">
        <v>95</v>
      </c>
      <c r="M56" s="17"/>
      <c r="N56" s="36"/>
      <c r="O56" s="17"/>
      <c r="P56" s="19">
        <v>26075</v>
      </c>
      <c r="Q56" s="19"/>
      <c r="R56" s="19"/>
      <c r="S56" s="19"/>
      <c r="T56" s="19"/>
      <c r="U56" s="19"/>
      <c r="V56" s="19"/>
      <c r="W56" s="19"/>
    </row>
    <row r="57" spans="1:23" s="47" customFormat="1" ht="20.25" customHeight="1">
      <c r="A57" s="40">
        <f ca="1" t="shared" si="1"/>
        <v>44</v>
      </c>
      <c r="B57" s="41" t="s">
        <v>96</v>
      </c>
      <c r="C57" s="42">
        <v>49</v>
      </c>
      <c r="D57" s="42">
        <v>60</v>
      </c>
      <c r="E57" s="42">
        <v>50</v>
      </c>
      <c r="F57" s="42">
        <v>70</v>
      </c>
      <c r="G57" s="43">
        <v>5</v>
      </c>
      <c r="H57" s="44">
        <v>234</v>
      </c>
      <c r="I57" s="45"/>
      <c r="J57" s="44" t="s">
        <v>100</v>
      </c>
      <c r="K57" s="48" t="s">
        <v>115</v>
      </c>
      <c r="L57" s="49"/>
      <c r="M57" s="49"/>
      <c r="N57" s="49"/>
      <c r="O57" s="50"/>
      <c r="P57" s="46">
        <v>25886</v>
      </c>
      <c r="Q57" s="46"/>
      <c r="R57" s="46"/>
      <c r="S57" s="46"/>
      <c r="T57" s="46"/>
      <c r="U57" s="46"/>
      <c r="V57" s="46"/>
      <c r="W57" s="46"/>
    </row>
    <row r="58" spans="1:23" s="20" customFormat="1" ht="20.25" customHeight="1">
      <c r="A58" s="22">
        <f ca="1" t="shared" si="1"/>
        <v>45</v>
      </c>
      <c r="B58" s="15" t="s">
        <v>97</v>
      </c>
      <c r="C58" s="16">
        <v>52</v>
      </c>
      <c r="D58" s="16">
        <v>55</v>
      </c>
      <c r="E58" s="16">
        <v>50</v>
      </c>
      <c r="F58" s="16">
        <v>60</v>
      </c>
      <c r="G58" s="18">
        <v>0</v>
      </c>
      <c r="H58" s="17">
        <v>217</v>
      </c>
      <c r="I58" s="35"/>
      <c r="J58" s="17" t="s">
        <v>20</v>
      </c>
      <c r="K58" s="26"/>
      <c r="L58" s="21" t="s">
        <v>98</v>
      </c>
      <c r="M58" s="17"/>
      <c r="N58" s="36"/>
      <c r="O58" s="17" t="s">
        <v>110</v>
      </c>
      <c r="P58" s="19">
        <v>24928</v>
      </c>
      <c r="Q58" s="19"/>
      <c r="R58" s="19"/>
      <c r="S58" s="19"/>
      <c r="T58" s="19"/>
      <c r="U58" s="19"/>
      <c r="V58" s="19"/>
      <c r="W58" s="19"/>
    </row>
    <row r="59" spans="1:23" s="47" customFormat="1" ht="20.25" customHeight="1">
      <c r="A59" s="40">
        <f ca="1" t="shared" si="1"/>
        <v>46</v>
      </c>
      <c r="B59" s="41" t="s">
        <v>99</v>
      </c>
      <c r="C59" s="42">
        <v>78</v>
      </c>
      <c r="D59" s="42">
        <v>81</v>
      </c>
      <c r="E59" s="42">
        <v>55</v>
      </c>
      <c r="F59" s="42">
        <v>95</v>
      </c>
      <c r="G59" s="43">
        <v>5</v>
      </c>
      <c r="H59" s="44">
        <v>314</v>
      </c>
      <c r="I59" s="45"/>
      <c r="J59" s="44" t="s">
        <v>100</v>
      </c>
      <c r="K59" s="48" t="s">
        <v>111</v>
      </c>
      <c r="L59" s="49"/>
      <c r="M59" s="49"/>
      <c r="N59" s="49"/>
      <c r="O59" s="50"/>
      <c r="P59" s="46">
        <v>25960</v>
      </c>
      <c r="Q59" s="46"/>
      <c r="R59" s="46"/>
      <c r="S59" s="46"/>
      <c r="T59" s="46"/>
      <c r="U59" s="46"/>
      <c r="V59" s="46"/>
      <c r="W59" s="46"/>
    </row>
    <row r="60" spans="1:23" s="47" customFormat="1" ht="20.25" customHeight="1">
      <c r="A60" s="40">
        <f ca="1" t="shared" si="1"/>
        <v>47</v>
      </c>
      <c r="B60" s="41" t="s">
        <v>65</v>
      </c>
      <c r="C60" s="42">
        <v>82</v>
      </c>
      <c r="D60" s="42">
        <v>78</v>
      </c>
      <c r="E60" s="42">
        <v>60</v>
      </c>
      <c r="F60" s="42">
        <v>50</v>
      </c>
      <c r="G60" s="43">
        <v>5</v>
      </c>
      <c r="H60" s="44">
        <v>275</v>
      </c>
      <c r="I60" s="45"/>
      <c r="J60" s="44" t="s">
        <v>100</v>
      </c>
      <c r="K60" s="48" t="s">
        <v>111</v>
      </c>
      <c r="L60" s="49"/>
      <c r="M60" s="49"/>
      <c r="N60" s="49"/>
      <c r="O60" s="50"/>
      <c r="P60" s="46">
        <v>24710</v>
      </c>
      <c r="Q60" s="46"/>
      <c r="R60" s="46"/>
      <c r="S60" s="46"/>
      <c r="T60" s="46"/>
      <c r="U60" s="46"/>
      <c r="V60" s="46"/>
      <c r="W60" s="46"/>
    </row>
    <row r="61" spans="1:23" s="47" customFormat="1" ht="20.25" customHeight="1">
      <c r="A61" s="40">
        <f ca="1" t="shared" si="1"/>
        <v>48</v>
      </c>
      <c r="B61" s="41" t="s">
        <v>66</v>
      </c>
      <c r="C61" s="42">
        <v>66</v>
      </c>
      <c r="D61" s="42">
        <v>81</v>
      </c>
      <c r="E61" s="42">
        <v>65</v>
      </c>
      <c r="F61" s="42">
        <v>60</v>
      </c>
      <c r="G61" s="43">
        <v>3</v>
      </c>
      <c r="H61" s="44">
        <v>275</v>
      </c>
      <c r="I61" s="45"/>
      <c r="J61" s="44" t="s">
        <v>100</v>
      </c>
      <c r="K61" s="48" t="s">
        <v>111</v>
      </c>
      <c r="L61" s="49"/>
      <c r="M61" s="49"/>
      <c r="N61" s="49"/>
      <c r="O61" s="50"/>
      <c r="P61" s="46">
        <v>24750</v>
      </c>
      <c r="Q61" s="46"/>
      <c r="R61" s="46"/>
      <c r="S61" s="46"/>
      <c r="T61" s="46"/>
      <c r="U61" s="46"/>
      <c r="V61" s="46"/>
      <c r="W61" s="46"/>
    </row>
    <row r="62" spans="1:23" s="47" customFormat="1" ht="20.25" customHeight="1">
      <c r="A62" s="40">
        <f ca="1" t="shared" si="1"/>
        <v>49</v>
      </c>
      <c r="B62" s="41" t="s">
        <v>75</v>
      </c>
      <c r="C62" s="42">
        <v>56</v>
      </c>
      <c r="D62" s="42">
        <v>65</v>
      </c>
      <c r="E62" s="42">
        <v>66</v>
      </c>
      <c r="F62" s="42">
        <v>70</v>
      </c>
      <c r="G62" s="43">
        <v>5</v>
      </c>
      <c r="H62" s="44">
        <v>262</v>
      </c>
      <c r="I62" s="45"/>
      <c r="J62" s="44" t="s">
        <v>100</v>
      </c>
      <c r="K62" s="48" t="s">
        <v>111</v>
      </c>
      <c r="L62" s="49"/>
      <c r="M62" s="49"/>
      <c r="N62" s="49"/>
      <c r="O62" s="50"/>
      <c r="P62" s="46">
        <v>25036</v>
      </c>
      <c r="Q62" s="46"/>
      <c r="R62" s="46"/>
      <c r="S62" s="46"/>
      <c r="T62" s="46"/>
      <c r="U62" s="46"/>
      <c r="V62" s="46"/>
      <c r="W62" s="46"/>
    </row>
    <row r="63" spans="1:23" s="20" customFormat="1" ht="20.25" customHeight="1" hidden="1">
      <c r="A63" s="22"/>
      <c r="B63" s="15"/>
      <c r="C63" s="16">
        <v>111</v>
      </c>
      <c r="D63" s="16"/>
      <c r="E63" s="16"/>
      <c r="F63" s="16"/>
      <c r="G63" s="18"/>
      <c r="H63" s="17"/>
      <c r="I63" s="35"/>
      <c r="J63" s="17" t="s">
        <v>20</v>
      </c>
      <c r="K63" s="26"/>
      <c r="L63" s="21"/>
      <c r="M63" s="17"/>
      <c r="N63" s="36"/>
      <c r="O63" s="17"/>
      <c r="P63" s="19"/>
      <c r="Q63" s="19"/>
      <c r="R63" s="19"/>
      <c r="S63" s="19"/>
      <c r="T63" s="19"/>
      <c r="U63" s="19"/>
      <c r="V63" s="19"/>
      <c r="W63" s="19"/>
    </row>
    <row r="64" spans="1:9" ht="17.25" customHeight="1">
      <c r="A64" s="3"/>
      <c r="B64" s="3"/>
      <c r="C64" s="3"/>
      <c r="D64" s="3"/>
      <c r="E64" s="3"/>
      <c r="F64" s="3"/>
      <c r="G64" s="1"/>
      <c r="I64" s="1"/>
    </row>
    <row r="65" spans="1:9" ht="17.25" customHeight="1">
      <c r="A65" s="3"/>
      <c r="B65" s="3"/>
      <c r="C65" s="3"/>
      <c r="D65" s="3"/>
      <c r="E65" s="3"/>
      <c r="F65" s="3"/>
      <c r="G65" s="1"/>
      <c r="I65" s="1"/>
    </row>
    <row r="66" spans="1:9" ht="17.25" customHeight="1">
      <c r="A66" s="3"/>
      <c r="B66" s="3"/>
      <c r="C66" s="3"/>
      <c r="D66" s="3"/>
      <c r="E66" s="3"/>
      <c r="F66" s="3"/>
      <c r="G66" s="1"/>
      <c r="I66" s="1"/>
    </row>
    <row r="67" spans="1:9" ht="15.75">
      <c r="A67" s="3"/>
      <c r="B67" s="3"/>
      <c r="C67" s="3"/>
      <c r="D67" s="4"/>
      <c r="E67" s="4"/>
      <c r="F67" s="4"/>
      <c r="G67" s="1"/>
      <c r="I67" s="1"/>
    </row>
    <row r="68" spans="2:9" ht="15.75">
      <c r="B68" s="3"/>
      <c r="C68" s="5"/>
      <c r="D68" s="5"/>
      <c r="E68" s="5"/>
      <c r="F68" s="5"/>
      <c r="G68" s="1"/>
      <c r="I68" s="1"/>
    </row>
    <row r="69" spans="2:9" ht="15">
      <c r="B69" s="6"/>
      <c r="C69" s="6"/>
      <c r="D69" s="6"/>
      <c r="E69" s="6"/>
      <c r="F69" s="6"/>
      <c r="G69" s="1"/>
      <c r="I69" s="1"/>
    </row>
    <row r="70" spans="2:9" ht="15" customHeight="1">
      <c r="B70" s="51"/>
      <c r="C70" s="51"/>
      <c r="D70" s="7"/>
      <c r="E70" s="7"/>
      <c r="F70" s="7"/>
      <c r="G70" s="1"/>
      <c r="I70" s="1"/>
    </row>
    <row r="71" spans="2:9" ht="15.75">
      <c r="B71" s="51"/>
      <c r="C71" s="51"/>
      <c r="D71" s="7"/>
      <c r="E71" s="7"/>
      <c r="F71" s="7"/>
      <c r="G71" s="9"/>
      <c r="I71" s="9"/>
    </row>
    <row r="72" spans="5:9" ht="15">
      <c r="E72" s="8"/>
      <c r="F72" s="8"/>
      <c r="G72" s="1"/>
      <c r="I72" s="1"/>
    </row>
    <row r="73" spans="5:9" ht="15">
      <c r="E73" s="8"/>
      <c r="F73" s="8"/>
      <c r="G73" s="1"/>
      <c r="I73" s="1"/>
    </row>
    <row r="74" spans="5:9" ht="15">
      <c r="E74" s="8"/>
      <c r="F74" s="8"/>
      <c r="G74" s="1"/>
      <c r="I74" s="1"/>
    </row>
    <row r="75" spans="5:9" ht="15">
      <c r="E75" s="8"/>
      <c r="F75" s="8"/>
      <c r="G75" s="1"/>
      <c r="I75" s="1"/>
    </row>
    <row r="76" spans="7:9" ht="15">
      <c r="G76" s="1"/>
      <c r="I76" s="1"/>
    </row>
    <row r="77" spans="7:9" ht="15">
      <c r="G77" s="1"/>
      <c r="I77" s="1"/>
    </row>
    <row r="78" spans="7:9" ht="15">
      <c r="G78" s="1"/>
      <c r="I78" s="1"/>
    </row>
    <row r="79" spans="7:9" ht="15">
      <c r="G79" s="1"/>
      <c r="I79" s="1"/>
    </row>
    <row r="80" spans="7:9" ht="15">
      <c r="G80" s="1"/>
      <c r="I80" s="1"/>
    </row>
    <row r="81" spans="7:9" ht="15">
      <c r="G81" s="1"/>
      <c r="I81" s="1"/>
    </row>
    <row r="82" spans="7:9" ht="15">
      <c r="G82" s="1"/>
      <c r="I82" s="1"/>
    </row>
    <row r="83" spans="7:9" ht="15">
      <c r="G83" s="1"/>
      <c r="I83" s="1"/>
    </row>
    <row r="84" spans="7:9" ht="15">
      <c r="G84" s="1"/>
      <c r="I84" s="1"/>
    </row>
    <row r="85" spans="7:9" ht="15">
      <c r="G85" s="1"/>
      <c r="I85" s="1"/>
    </row>
    <row r="86" spans="7:9" ht="15">
      <c r="G86" s="1"/>
      <c r="I86" s="1"/>
    </row>
    <row r="87" spans="7:9" ht="15">
      <c r="G87" s="1"/>
      <c r="I87" s="1"/>
    </row>
    <row r="88" spans="7:9" ht="15">
      <c r="G88" s="1"/>
      <c r="I88" s="1"/>
    </row>
    <row r="89" spans="7:9" ht="15">
      <c r="G89" s="1"/>
      <c r="I89" s="1"/>
    </row>
    <row r="90" spans="7:9" ht="15">
      <c r="G90" s="1"/>
      <c r="I90" s="1"/>
    </row>
    <row r="91" spans="7:9" ht="15">
      <c r="G91" s="1"/>
      <c r="I91" s="1"/>
    </row>
    <row r="92" spans="7:9" ht="15">
      <c r="G92" s="1"/>
      <c r="I92" s="1"/>
    </row>
    <row r="93" spans="7:9" ht="15">
      <c r="G93" s="1"/>
      <c r="I93" s="1"/>
    </row>
    <row r="94" spans="7:9" ht="15">
      <c r="G94" s="1"/>
      <c r="I94" s="1"/>
    </row>
    <row r="95" spans="7:9" ht="15">
      <c r="G95" s="1"/>
      <c r="I95" s="1"/>
    </row>
    <row r="96" spans="7:9" ht="15">
      <c r="G96" s="1"/>
      <c r="I96" s="1"/>
    </row>
    <row r="97" spans="7:9" ht="15">
      <c r="G97" s="1"/>
      <c r="I97" s="1"/>
    </row>
    <row r="98" spans="7:9" ht="15">
      <c r="G98" s="1"/>
      <c r="I98" s="1"/>
    </row>
    <row r="99" spans="7:9" ht="15">
      <c r="G99" s="1"/>
      <c r="I99" s="1"/>
    </row>
    <row r="100" spans="7:9" ht="15">
      <c r="G100" s="1"/>
      <c r="I100" s="1"/>
    </row>
    <row r="101" spans="7:9" ht="15">
      <c r="G101" s="1"/>
      <c r="I101" s="1"/>
    </row>
    <row r="102" spans="7:9" ht="15">
      <c r="G102" s="1"/>
      <c r="I102" s="1"/>
    </row>
    <row r="103" spans="7:9" ht="15">
      <c r="G103" s="1"/>
      <c r="I103" s="1"/>
    </row>
    <row r="104" spans="7:9" ht="15">
      <c r="G104" s="1"/>
      <c r="I104" s="1"/>
    </row>
    <row r="105" spans="7:9" ht="15">
      <c r="G105" s="1"/>
      <c r="I105" s="1"/>
    </row>
    <row r="106" spans="7:9" ht="15">
      <c r="G106" s="1"/>
      <c r="I106" s="1"/>
    </row>
    <row r="107" spans="7:9" ht="15">
      <c r="G107" s="1"/>
      <c r="I107" s="1"/>
    </row>
    <row r="108" spans="7:9" ht="15">
      <c r="G108" s="1"/>
      <c r="I108" s="1"/>
    </row>
    <row r="109" spans="7:9" ht="15">
      <c r="G109" s="1"/>
      <c r="I109" s="1"/>
    </row>
    <row r="110" spans="7:9" ht="15">
      <c r="G110" s="1"/>
      <c r="I110" s="1"/>
    </row>
    <row r="111" spans="7:9" ht="15">
      <c r="G111" s="1"/>
      <c r="I111" s="1"/>
    </row>
    <row r="112" spans="7:9" ht="15">
      <c r="G112" s="1"/>
      <c r="I112" s="1"/>
    </row>
    <row r="113" spans="7:9" ht="15">
      <c r="G113" s="1"/>
      <c r="I113" s="1"/>
    </row>
  </sheetData>
  <sheetProtection/>
  <mergeCells count="45">
    <mergeCell ref="A4:P4"/>
    <mergeCell ref="K14:O14"/>
    <mergeCell ref="J11:J12"/>
    <mergeCell ref="I11:I12"/>
    <mergeCell ref="L11:L12"/>
    <mergeCell ref="A2:B2"/>
    <mergeCell ref="A3:O3"/>
    <mergeCell ref="A5:O5"/>
    <mergeCell ref="O11:O12"/>
    <mergeCell ref="A6:O6"/>
    <mergeCell ref="A11:A12"/>
    <mergeCell ref="A7:O7"/>
    <mergeCell ref="M11:M12"/>
    <mergeCell ref="C11:F11"/>
    <mergeCell ref="K31:O31"/>
    <mergeCell ref="K20:O20"/>
    <mergeCell ref="K21:O21"/>
    <mergeCell ref="K22:O22"/>
    <mergeCell ref="W11:W12"/>
    <mergeCell ref="H11:H12"/>
    <mergeCell ref="K11:K12"/>
    <mergeCell ref="K18:O18"/>
    <mergeCell ref="K19:O19"/>
    <mergeCell ref="K59:O59"/>
    <mergeCell ref="K23:O23"/>
    <mergeCell ref="K17:O17"/>
    <mergeCell ref="K57:O57"/>
    <mergeCell ref="K43:O43"/>
    <mergeCell ref="B11:B12"/>
    <mergeCell ref="G11:G12"/>
    <mergeCell ref="N11:N12"/>
    <mergeCell ref="K15:O15"/>
    <mergeCell ref="K16:O16"/>
    <mergeCell ref="K32:O32"/>
    <mergeCell ref="K26:O26"/>
    <mergeCell ref="K41:O41"/>
    <mergeCell ref="K46:O46"/>
    <mergeCell ref="K49:O49"/>
    <mergeCell ref="K53:O53"/>
    <mergeCell ref="B71:C71"/>
    <mergeCell ref="B70:C70"/>
    <mergeCell ref="K62:O62"/>
    <mergeCell ref="K60:O60"/>
    <mergeCell ref="K61:O6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2017-07-27T08:09:03Z</cp:lastPrinted>
  <dcterms:created xsi:type="dcterms:W3CDTF">1996-10-08T23:32:33Z</dcterms:created>
  <dcterms:modified xsi:type="dcterms:W3CDTF">2017-08-17T09:49:35Z</dcterms:modified>
  <cp:category/>
  <cp:version/>
  <cp:contentType/>
  <cp:contentStatus/>
</cp:coreProperties>
</file>