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'Список'!$O$21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'Список'!$F$21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'Список'!$K$21</definedName>
    <definedName name="ЛДоригинал">'Список'!#REF!</definedName>
    <definedName name="Льготы">'Список'!$J$21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'Список'!$A$2:$N$45</definedName>
    <definedName name="ОригиналЗаявления">'Список'!$L$21</definedName>
    <definedName name="Основания">'Список'!$I$21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'Список'!$C$21</definedName>
    <definedName name="Оценка2">'Список'!$D$21</definedName>
    <definedName name="Оценка3">'Список'!$E$21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'Список'!$H$21</definedName>
    <definedName name="Председатель_КМС">'Список'!#REF!</definedName>
    <definedName name="ПредседательНМСС">'Список'!$C$49</definedName>
    <definedName name="Приоритет">'Список'!#REF!</definedName>
    <definedName name="ПроверкаФБС">'Список'!#REF!</definedName>
    <definedName name="Протокол">'Список'!$B$52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'Список'!$M$21</definedName>
    <definedName name="Спец">'Список'!$A$7</definedName>
    <definedName name="Список">'Список'!$B$21:$O$21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'Список'!$G$21</definedName>
    <definedName name="СуммаОценок">'Список'!#REF!</definedName>
    <definedName name="Телефон">'Список'!$P$21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'Список'!$B$21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<sst xmlns="http://schemas.openxmlformats.org/spreadsheetml/2006/main" count="124" uniqueCount="77">
  <si>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</si>
  <si>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</si>
  <si>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</si>
  <si>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</si>
  <si>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</si>
  <si>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</si>
  <si>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</si>
  <si>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</si>
  <si>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</si>
  <si>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</si>
  <si>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</si>
  <si>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</si>
  <si>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</si>
  <si>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</si>
  <si>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</si>
  <si>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</si>
  <si>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</si>
  <si>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</si>
  <si>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</si>
  <si>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</si>
  <si>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Сацюк Евгений Валентинович</t>
  </si>
  <si>
    <t>СН</t>
  </si>
  <si>
    <t>Рыбалко Ольга Николаевна</t>
  </si>
  <si>
    <t>О</t>
  </si>
  <si>
    <t>Липницкий Евгений Игоревич</t>
  </si>
  <si>
    <t>Новикова Юлия Николаевна</t>
  </si>
  <si>
    <t>Эк-27, озЭк-4</t>
  </si>
  <si>
    <t>Лукина Екатерина Александровна</t>
  </si>
  <si>
    <t>озЭк-23, озЭБ(ЭиОПнРО)-5, озМен-20</t>
  </si>
  <si>
    <t>Баранов Павел Александрович</t>
  </si>
  <si>
    <t>Гуди Сергей Сергеевич</t>
  </si>
  <si>
    <t>озМен-17, озЭк-20</t>
  </si>
  <si>
    <t>Будникова Алена Вадимовна</t>
  </si>
  <si>
    <t>Эк-362, озЭк-18, озЭБ(ЭиОПнРО)-3</t>
  </si>
  <si>
    <t>Егоркина Диана Дмитриевна</t>
  </si>
  <si>
    <t>Иванова Анастасия Витальевна</t>
  </si>
  <si>
    <t>Терехова Анастасия Александровна</t>
  </si>
  <si>
    <t>озЭк-19</t>
  </si>
  <si>
    <t>Родин Владислав Евгеньевич</t>
  </si>
  <si>
    <t>Тулякова Юлия Олеговна</t>
  </si>
  <si>
    <t>озЭБ(ЭиОПнРО)-2, озЭк-26</t>
  </si>
  <si>
    <t>Молодькова Юлия Андреевна</t>
  </si>
  <si>
    <t>озЭк-34, озМен-25, зПО(М)-16</t>
  </si>
  <si>
    <t>Алейникова Елена Александровна</t>
  </si>
  <si>
    <t>Бирюков Алексей Юрьевич</t>
  </si>
  <si>
    <t>зПрО(ИиВТ)-30, озМен-24, озЭк-33</t>
  </si>
  <si>
    <t>Кузина Ирина Владимировна</t>
  </si>
  <si>
    <t>Эк-409, озЭк-27</t>
  </si>
  <si>
    <t>Ловцова Анна Александровна</t>
  </si>
  <si>
    <t>Подольников Владислав Викторович</t>
  </si>
  <si>
    <t>озМен-15, озЭк-17</t>
  </si>
  <si>
    <t>Бондарева Алина Владимировна</t>
  </si>
  <si>
    <t>озМен-13, озТД(ТП)-28, озЭк-14</t>
  </si>
  <si>
    <t>Сидоренко Карина Александровна</t>
  </si>
  <si>
    <t>Авдеева Алена Владимировна</t>
  </si>
  <si>
    <t>озМен-12, озТД(ТП)-27, озЭк-13</t>
  </si>
  <si>
    <t>Алексанова Екатерина Викторовна</t>
  </si>
  <si>
    <t>Агалыев Рустам Аширович</t>
  </si>
  <si>
    <t>Зятев Андрей Евгеньевич</t>
  </si>
  <si>
    <t>зПО(НО)-36, озЭк-11, зПО(ФК)-29</t>
  </si>
  <si>
    <t>Матюшкина Татьяна Владимировна</t>
  </si>
  <si>
    <t>Долина Ирина Михайловна</t>
  </si>
  <si>
    <t>38.03.01 Экономика</t>
  </si>
  <si>
    <t>Мат</t>
  </si>
  <si>
    <t>Рус</t>
  </si>
  <si>
    <t>Общ</t>
  </si>
  <si>
    <t xml:space="preserve">Всего бюджетный набор: 0 ; </t>
  </si>
  <si>
    <t xml:space="preserve">Из них: общий конкурс:  0  | Квоты приема лиц, имеющих особые права:  0 | Целевой прием:  0  </t>
  </si>
  <si>
    <t>По договорам: 25</t>
  </si>
  <si>
    <t>Яковлев Максим Анатольевич</t>
  </si>
  <si>
    <t xml:space="preserve">Зачислен приказом № 1435-ст, 03.08.2017 </t>
  </si>
  <si>
    <t>Максакова Екатерина Михайловна</t>
  </si>
  <si>
    <t xml:space="preserve">Зачислен приказом № 1443-ст, 08.08.2017 </t>
  </si>
  <si>
    <t>Табурченко Анастасия Викторовна</t>
  </si>
  <si>
    <t>Марченкова Мария Владимировна</t>
  </si>
  <si>
    <t xml:space="preserve">Зачислен приказом № 1462-ст, 15.08.2017 </t>
  </si>
  <si>
    <t>Бойко Анастасия Андреевна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</si>
</sst>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4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281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67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68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62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62" t="s">
        <v>1</v>
      </c>
      <c r="C11" s="61" t="s">
        <v>5</v>
      </c>
      <c r="D11" s="61"/>
      <c r="E11" s="61"/>
      <c r="F11" s="57" t="s">
        <v>9</v>
      </c>
      <c r="G11" s="57" t="s">
        <v>12</v>
      </c>
      <c r="H11" s="47" t="s">
        <v>16</v>
      </c>
      <c r="I11" s="57" t="s">
        <v>4</v>
      </c>
      <c r="J11" s="59" t="s">
        <v>11</v>
      </c>
      <c r="K11" s="52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62"/>
      <c r="C12" s="24" t="s">
        <v>63</v>
      </c>
      <c r="D12" s="24" t="s">
        <v>64</v>
      </c>
      <c r="E12" s="25" t="s">
        <v>65</v>
      </c>
      <c r="F12" s="58"/>
      <c r="G12" s="58"/>
      <c r="H12" s="48"/>
      <c r="I12" s="58"/>
      <c r="J12" s="59"/>
      <c r="K12" s="53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20</v>
      </c>
      <c r="C14" s="39">
        <v>92</v>
      </c>
      <c r="D14" s="39">
        <v>80</v>
      </c>
      <c r="E14" s="39">
        <v>84</v>
      </c>
      <c r="F14" s="40">
        <v>0</v>
      </c>
      <c r="G14" s="41">
        <v>256</v>
      </c>
      <c r="H14" s="42"/>
      <c r="I14" s="41" t="s">
        <v>21</v>
      </c>
      <c r="J14" s="54" t="s">
        <v>75</v>
      </c>
      <c r="K14" s="55"/>
      <c r="L14" s="55"/>
      <c r="M14" s="55"/>
      <c r="N14" s="56"/>
      <c r="O14" s="43">
        <v>26633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22</v>
      </c>
      <c r="C15" s="39">
        <v>92</v>
      </c>
      <c r="D15" s="39">
        <v>80</v>
      </c>
      <c r="E15" s="39">
        <v>71</v>
      </c>
      <c r="F15" s="40">
        <v>0</v>
      </c>
      <c r="G15" s="41">
        <v>243</v>
      </c>
      <c r="H15" s="42"/>
      <c r="I15" s="41" t="s">
        <v>21</v>
      </c>
      <c r="J15" s="54" t="s">
        <v>72</v>
      </c>
      <c r="K15" s="55"/>
      <c r="L15" s="55"/>
      <c r="M15" s="55"/>
      <c r="N15" s="56"/>
      <c r="O15" s="43">
        <v>25074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24</v>
      </c>
      <c r="C16" s="39">
        <v>45</v>
      </c>
      <c r="D16" s="39">
        <v>71</v>
      </c>
      <c r="E16" s="39">
        <v>100</v>
      </c>
      <c r="F16" s="40">
        <v>0</v>
      </c>
      <c r="G16" s="41">
        <v>216</v>
      </c>
      <c r="H16" s="42"/>
      <c r="I16" s="41" t="s">
        <v>21</v>
      </c>
      <c r="J16" s="54" t="s">
        <v>75</v>
      </c>
      <c r="K16" s="55"/>
      <c r="L16" s="55"/>
      <c r="M16" s="55"/>
      <c r="N16" s="56"/>
      <c r="O16" s="43">
        <v>27412</v>
      </c>
      <c r="P16" s="43"/>
      <c r="Q16" s="43"/>
      <c r="R16" s="43"/>
      <c r="S16" s="43"/>
      <c r="T16" s="43"/>
      <c r="U16" s="43"/>
      <c r="V16" s="43"/>
    </row>
    <row r="17" spans="1:22" s="20" customFormat="1" ht="20.25" customHeight="1">
      <c r="A17" s="22">
        <f ca="1" t="shared" si="0"/>
        <v>4</v>
      </c>
      <c r="B17" s="15" t="s">
        <v>25</v>
      </c>
      <c r="C17" s="16">
        <v>50</v>
      </c>
      <c r="D17" s="16">
        <v>73</v>
      </c>
      <c r="E17" s="16">
        <v>86</v>
      </c>
      <c r="F17" s="18">
        <v>0</v>
      </c>
      <c r="G17" s="17">
        <v>209</v>
      </c>
      <c r="H17" s="35"/>
      <c r="I17" s="17" t="s">
        <v>21</v>
      </c>
      <c r="J17" s="26"/>
      <c r="K17" s="21" t="s">
        <v>26</v>
      </c>
      <c r="L17" s="17"/>
      <c r="M17" s="36"/>
      <c r="N17" s="17"/>
      <c r="O17" s="19">
        <v>24428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5</v>
      </c>
      <c r="B18" s="15" t="s">
        <v>27</v>
      </c>
      <c r="C18" s="16">
        <v>50</v>
      </c>
      <c r="D18" s="16">
        <v>82</v>
      </c>
      <c r="E18" s="16">
        <v>67</v>
      </c>
      <c r="F18" s="18">
        <v>3</v>
      </c>
      <c r="G18" s="17">
        <v>202</v>
      </c>
      <c r="H18" s="35"/>
      <c r="I18" s="17" t="s">
        <v>21</v>
      </c>
      <c r="J18" s="26"/>
      <c r="K18" s="21" t="s">
        <v>28</v>
      </c>
      <c r="L18" s="17"/>
      <c r="M18" s="36"/>
      <c r="N18" s="17"/>
      <c r="O18" s="19">
        <v>26900</v>
      </c>
      <c r="P18" s="19"/>
      <c r="Q18" s="19"/>
      <c r="R18" s="19"/>
      <c r="S18" s="19"/>
      <c r="T18" s="19"/>
      <c r="U18" s="19"/>
      <c r="V18" s="19"/>
    </row>
    <row r="19" spans="1:22" s="44" customFormat="1" ht="20.25" customHeight="1">
      <c r="A19" s="37">
        <f ca="1" t="shared" si="0"/>
        <v>6</v>
      </c>
      <c r="B19" s="38" t="s">
        <v>29</v>
      </c>
      <c r="C19" s="39">
        <v>33</v>
      </c>
      <c r="D19" s="39">
        <v>84</v>
      </c>
      <c r="E19" s="39">
        <v>76</v>
      </c>
      <c r="F19" s="40">
        <v>0</v>
      </c>
      <c r="G19" s="41">
        <v>193</v>
      </c>
      <c r="H19" s="42"/>
      <c r="I19" s="41" t="s">
        <v>21</v>
      </c>
      <c r="J19" s="54" t="s">
        <v>75</v>
      </c>
      <c r="K19" s="55"/>
      <c r="L19" s="55"/>
      <c r="M19" s="55"/>
      <c r="N19" s="56"/>
      <c r="O19" s="43">
        <v>27413</v>
      </c>
      <c r="P19" s="43"/>
      <c r="Q19" s="43"/>
      <c r="R19" s="43"/>
      <c r="S19" s="43"/>
      <c r="T19" s="43"/>
      <c r="U19" s="43"/>
      <c r="V19" s="43"/>
    </row>
    <row r="20" spans="1:22" s="44" customFormat="1" ht="20.25" customHeight="1">
      <c r="A20" s="37">
        <f ca="1">IF(OFFSET(A20,-1,0)&gt;=0,OFFSET(A20,-1,0)+1,1)</f>
        <v>7</v>
      </c>
      <c r="B20" s="38" t="s">
        <v>71</v>
      </c>
      <c r="C20" s="39">
        <v>62</v>
      </c>
      <c r="D20" s="39">
        <v>65</v>
      </c>
      <c r="E20" s="39">
        <v>63</v>
      </c>
      <c r="F20" s="40">
        <v>3</v>
      </c>
      <c r="G20" s="41">
        <v>193</v>
      </c>
      <c r="H20" s="42"/>
      <c r="I20" s="41" t="s">
        <v>21</v>
      </c>
      <c r="J20" s="54" t="s">
        <v>75</v>
      </c>
      <c r="K20" s="55"/>
      <c r="L20" s="55"/>
      <c r="M20" s="55"/>
      <c r="N20" s="56"/>
      <c r="O20" s="43">
        <v>26171</v>
      </c>
      <c r="P20" s="43"/>
      <c r="Q20" s="43"/>
      <c r="R20" s="43"/>
      <c r="S20" s="43"/>
      <c r="T20" s="43"/>
      <c r="U20" s="43"/>
      <c r="V20" s="43"/>
    </row>
    <row r="21" spans="1:22" s="44" customFormat="1" ht="20.25" customHeight="1">
      <c r="A21" s="37">
        <f ca="1">IF(OFFSET(A21,-1,0)&gt;=0,OFFSET(A21,-1,0)+1,1)</f>
        <v>8</v>
      </c>
      <c r="B21" s="38" t="s">
        <v>69</v>
      </c>
      <c r="C21" s="39">
        <v>52</v>
      </c>
      <c r="D21" s="39">
        <v>72</v>
      </c>
      <c r="E21" s="39">
        <v>68</v>
      </c>
      <c r="F21" s="40">
        <v>0</v>
      </c>
      <c r="G21" s="41">
        <v>192</v>
      </c>
      <c r="H21" s="42"/>
      <c r="I21" s="41" t="s">
        <v>21</v>
      </c>
      <c r="J21" s="54" t="s">
        <v>72</v>
      </c>
      <c r="K21" s="55"/>
      <c r="L21" s="55"/>
      <c r="M21" s="55"/>
      <c r="N21" s="56"/>
      <c r="O21" s="43"/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30</v>
      </c>
      <c r="C22" s="16">
        <v>64</v>
      </c>
      <c r="D22" s="16">
        <v>65</v>
      </c>
      <c r="E22" s="16">
        <v>62</v>
      </c>
      <c r="F22" s="18">
        <v>0</v>
      </c>
      <c r="G22" s="17">
        <v>191</v>
      </c>
      <c r="H22" s="35"/>
      <c r="I22" s="17" t="s">
        <v>21</v>
      </c>
      <c r="J22" s="26"/>
      <c r="K22" s="21" t="s">
        <v>31</v>
      </c>
      <c r="L22" s="17"/>
      <c r="M22" s="36"/>
      <c r="N22" s="17"/>
      <c r="O22" s="19">
        <v>26615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32</v>
      </c>
      <c r="C23" s="16">
        <v>45</v>
      </c>
      <c r="D23" s="16">
        <v>91</v>
      </c>
      <c r="E23" s="16">
        <v>55</v>
      </c>
      <c r="F23" s="18">
        <v>0</v>
      </c>
      <c r="G23" s="17">
        <v>191</v>
      </c>
      <c r="H23" s="35"/>
      <c r="I23" s="17" t="s">
        <v>21</v>
      </c>
      <c r="J23" s="26"/>
      <c r="K23" s="21" t="s">
        <v>33</v>
      </c>
      <c r="L23" s="17"/>
      <c r="M23" s="36"/>
      <c r="N23" s="17"/>
      <c r="O23" s="19">
        <v>26573</v>
      </c>
      <c r="P23" s="19"/>
      <c r="Q23" s="19"/>
      <c r="R23" s="19"/>
      <c r="S23" s="19"/>
      <c r="T23" s="19"/>
      <c r="U23" s="19"/>
      <c r="V23" s="19"/>
    </row>
    <row r="24" spans="1:22" s="44" customFormat="1" ht="20.25" customHeight="1">
      <c r="A24" s="37">
        <f ca="1" t="shared" si="0"/>
        <v>11</v>
      </c>
      <c r="B24" s="38" t="s">
        <v>34</v>
      </c>
      <c r="C24" s="39">
        <v>82</v>
      </c>
      <c r="D24" s="39">
        <v>60</v>
      </c>
      <c r="E24" s="39">
        <v>48</v>
      </c>
      <c r="F24" s="40">
        <v>0</v>
      </c>
      <c r="G24" s="41">
        <v>190</v>
      </c>
      <c r="H24" s="42"/>
      <c r="I24" s="41" t="s">
        <v>21</v>
      </c>
      <c r="J24" s="54" t="s">
        <v>75</v>
      </c>
      <c r="K24" s="55"/>
      <c r="L24" s="55"/>
      <c r="M24" s="55"/>
      <c r="N24" s="56"/>
      <c r="O24" s="43">
        <v>27409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35</v>
      </c>
      <c r="C25" s="39">
        <v>62</v>
      </c>
      <c r="D25" s="39">
        <v>60</v>
      </c>
      <c r="E25" s="39">
        <v>60</v>
      </c>
      <c r="F25" s="40">
        <v>6</v>
      </c>
      <c r="G25" s="41">
        <v>188</v>
      </c>
      <c r="H25" s="42"/>
      <c r="I25" s="41" t="s">
        <v>21</v>
      </c>
      <c r="J25" s="54" t="s">
        <v>70</v>
      </c>
      <c r="K25" s="55"/>
      <c r="L25" s="55"/>
      <c r="M25" s="55"/>
      <c r="N25" s="56"/>
      <c r="O25" s="43">
        <v>26909</v>
      </c>
      <c r="P25" s="43"/>
      <c r="Q25" s="43"/>
      <c r="R25" s="43"/>
      <c r="S25" s="43"/>
      <c r="T25" s="43"/>
      <c r="U25" s="43"/>
      <c r="V25" s="43"/>
    </row>
    <row r="26" spans="1:22" s="20" customFormat="1" ht="20.25" customHeight="1">
      <c r="A26" s="22">
        <f ca="1" t="shared" si="0"/>
        <v>13</v>
      </c>
      <c r="B26" s="15" t="s">
        <v>36</v>
      </c>
      <c r="C26" s="16">
        <v>68</v>
      </c>
      <c r="D26" s="16">
        <v>60</v>
      </c>
      <c r="E26" s="16">
        <v>58</v>
      </c>
      <c r="F26" s="18">
        <v>0</v>
      </c>
      <c r="G26" s="17">
        <v>186</v>
      </c>
      <c r="H26" s="35"/>
      <c r="I26" s="17" t="s">
        <v>21</v>
      </c>
      <c r="J26" s="26"/>
      <c r="K26" s="21" t="s">
        <v>37</v>
      </c>
      <c r="L26" s="17"/>
      <c r="M26" s="36"/>
      <c r="N26" s="17"/>
      <c r="O26" s="19">
        <v>26613</v>
      </c>
      <c r="P26" s="19"/>
      <c r="Q26" s="19"/>
      <c r="R26" s="19"/>
      <c r="S26" s="19"/>
      <c r="T26" s="19"/>
      <c r="U26" s="19"/>
      <c r="V26" s="19"/>
    </row>
    <row r="27" spans="1:22" s="44" customFormat="1" ht="20.25" customHeight="1">
      <c r="A27" s="37">
        <f ca="1" t="shared" si="0"/>
        <v>14</v>
      </c>
      <c r="B27" s="38" t="s">
        <v>38</v>
      </c>
      <c r="C27" s="39">
        <v>48</v>
      </c>
      <c r="D27" s="39">
        <v>73</v>
      </c>
      <c r="E27" s="39">
        <v>64</v>
      </c>
      <c r="F27" s="40">
        <v>0</v>
      </c>
      <c r="G27" s="41">
        <v>185</v>
      </c>
      <c r="H27" s="42"/>
      <c r="I27" s="41" t="s">
        <v>21</v>
      </c>
      <c r="J27" s="54" t="s">
        <v>75</v>
      </c>
      <c r="K27" s="55"/>
      <c r="L27" s="55"/>
      <c r="M27" s="55"/>
      <c r="N27" s="56"/>
      <c r="O27" s="43">
        <v>27501</v>
      </c>
      <c r="P27" s="43"/>
      <c r="Q27" s="43"/>
      <c r="R27" s="43"/>
      <c r="S27" s="43"/>
      <c r="T27" s="43"/>
      <c r="U27" s="43"/>
      <c r="V27" s="43"/>
    </row>
    <row r="28" spans="1:22" s="20" customFormat="1" ht="20.25" customHeight="1">
      <c r="A28" s="22">
        <f ca="1" t="shared" si="0"/>
        <v>15</v>
      </c>
      <c r="B28" s="15" t="s">
        <v>39</v>
      </c>
      <c r="C28" s="16">
        <v>50</v>
      </c>
      <c r="D28" s="16">
        <v>72</v>
      </c>
      <c r="E28" s="16">
        <v>54</v>
      </c>
      <c r="F28" s="18">
        <v>0</v>
      </c>
      <c r="G28" s="17">
        <v>176</v>
      </c>
      <c r="H28" s="35"/>
      <c r="I28" s="17" t="s">
        <v>21</v>
      </c>
      <c r="J28" s="26"/>
      <c r="K28" s="21" t="s">
        <v>40</v>
      </c>
      <c r="L28" s="17"/>
      <c r="M28" s="36"/>
      <c r="N28" s="17"/>
      <c r="O28" s="19">
        <v>25831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16</v>
      </c>
      <c r="B29" s="15" t="s">
        <v>41</v>
      </c>
      <c r="C29" s="16">
        <v>39</v>
      </c>
      <c r="D29" s="16">
        <v>67</v>
      </c>
      <c r="E29" s="16">
        <v>67</v>
      </c>
      <c r="F29" s="18">
        <v>3</v>
      </c>
      <c r="G29" s="17">
        <v>176</v>
      </c>
      <c r="H29" s="35"/>
      <c r="I29" s="17" t="s">
        <v>21</v>
      </c>
      <c r="J29" s="26"/>
      <c r="K29" s="21" t="s">
        <v>42</v>
      </c>
      <c r="L29" s="17"/>
      <c r="M29" s="36"/>
      <c r="N29" s="17"/>
      <c r="O29" s="19">
        <v>27571</v>
      </c>
      <c r="P29" s="19"/>
      <c r="Q29" s="19"/>
      <c r="R29" s="19"/>
      <c r="S29" s="19"/>
      <c r="T29" s="19"/>
      <c r="U29" s="19"/>
      <c r="V29" s="19"/>
    </row>
    <row r="30" spans="1:22" s="44" customFormat="1" ht="20.25" customHeight="1">
      <c r="A30" s="37">
        <f ca="1" t="shared" si="0"/>
        <v>17</v>
      </c>
      <c r="B30" s="38" t="s">
        <v>43</v>
      </c>
      <c r="C30" s="39">
        <v>82</v>
      </c>
      <c r="D30" s="39">
        <v>40</v>
      </c>
      <c r="E30" s="39">
        <v>48</v>
      </c>
      <c r="F30" s="40">
        <v>0</v>
      </c>
      <c r="G30" s="41">
        <v>170</v>
      </c>
      <c r="H30" s="42"/>
      <c r="I30" s="41" t="s">
        <v>21</v>
      </c>
      <c r="J30" s="54" t="s">
        <v>75</v>
      </c>
      <c r="K30" s="55"/>
      <c r="L30" s="55"/>
      <c r="M30" s="55"/>
      <c r="N30" s="56"/>
      <c r="O30" s="43">
        <v>24465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44</v>
      </c>
      <c r="C31" s="16">
        <v>52</v>
      </c>
      <c r="D31" s="16">
        <v>61</v>
      </c>
      <c r="E31" s="16">
        <v>57</v>
      </c>
      <c r="F31" s="18">
        <v>0</v>
      </c>
      <c r="G31" s="17">
        <v>170</v>
      </c>
      <c r="H31" s="35"/>
      <c r="I31" s="17" t="s">
        <v>21</v>
      </c>
      <c r="J31" s="26"/>
      <c r="K31" s="21" t="s">
        <v>45</v>
      </c>
      <c r="L31" s="17"/>
      <c r="M31" s="36"/>
      <c r="N31" s="17"/>
      <c r="O31" s="19">
        <v>27531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46</v>
      </c>
      <c r="C32" s="16">
        <v>44</v>
      </c>
      <c r="D32" s="16">
        <v>64</v>
      </c>
      <c r="E32" s="16">
        <v>53</v>
      </c>
      <c r="F32" s="18">
        <v>3</v>
      </c>
      <c r="G32" s="17">
        <v>164</v>
      </c>
      <c r="H32" s="35"/>
      <c r="I32" s="17" t="s">
        <v>21</v>
      </c>
      <c r="J32" s="26"/>
      <c r="K32" s="21" t="s">
        <v>47</v>
      </c>
      <c r="L32" s="17" t="s">
        <v>23</v>
      </c>
      <c r="M32" s="36"/>
      <c r="N32" s="17"/>
      <c r="O32" s="19">
        <v>27231</v>
      </c>
      <c r="P32" s="19"/>
      <c r="Q32" s="19"/>
      <c r="R32" s="19"/>
      <c r="S32" s="19"/>
      <c r="T32" s="19"/>
      <c r="U32" s="19"/>
      <c r="V32" s="19"/>
    </row>
    <row r="33" spans="1:22" s="44" customFormat="1" ht="20.25" customHeight="1">
      <c r="A33" s="37">
        <f ca="1" t="shared" si="0"/>
        <v>20</v>
      </c>
      <c r="B33" s="38" t="s">
        <v>48</v>
      </c>
      <c r="C33" s="39">
        <v>50</v>
      </c>
      <c r="D33" s="39">
        <v>60</v>
      </c>
      <c r="E33" s="39">
        <v>50</v>
      </c>
      <c r="F33" s="40">
        <v>0</v>
      </c>
      <c r="G33" s="41">
        <v>160</v>
      </c>
      <c r="H33" s="42"/>
      <c r="I33" s="41" t="s">
        <v>21</v>
      </c>
      <c r="J33" s="54" t="s">
        <v>75</v>
      </c>
      <c r="K33" s="55"/>
      <c r="L33" s="55"/>
      <c r="M33" s="55"/>
      <c r="N33" s="56"/>
      <c r="O33" s="43">
        <v>24815</v>
      </c>
      <c r="P33" s="43"/>
      <c r="Q33" s="43"/>
      <c r="R33" s="43"/>
      <c r="S33" s="43"/>
      <c r="T33" s="43"/>
      <c r="U33" s="43"/>
      <c r="V33" s="43"/>
    </row>
    <row r="34" spans="1:22" s="44" customFormat="1" ht="20.25" customHeight="1">
      <c r="A34" s="37">
        <f ca="1" t="shared" si="0"/>
        <v>21</v>
      </c>
      <c r="B34" s="38" t="s">
        <v>74</v>
      </c>
      <c r="C34" s="39">
        <v>39</v>
      </c>
      <c r="D34" s="39">
        <v>65</v>
      </c>
      <c r="E34" s="39">
        <v>50</v>
      </c>
      <c r="F34" s="40">
        <v>3</v>
      </c>
      <c r="G34" s="41">
        <v>157</v>
      </c>
      <c r="H34" s="42"/>
      <c r="I34" s="41" t="s">
        <v>21</v>
      </c>
      <c r="J34" s="54" t="s">
        <v>75</v>
      </c>
      <c r="K34" s="55"/>
      <c r="L34" s="55"/>
      <c r="M34" s="55"/>
      <c r="N34" s="56"/>
      <c r="O34" s="43"/>
      <c r="P34" s="43"/>
      <c r="Q34" s="43"/>
      <c r="R34" s="43"/>
      <c r="S34" s="43"/>
      <c r="T34" s="43"/>
      <c r="U34" s="43"/>
      <c r="V34" s="43"/>
    </row>
    <row r="35" spans="1:22" s="20" customFormat="1" ht="20.25" customHeight="1">
      <c r="A35" s="22">
        <f ca="1" t="shared" si="0"/>
        <v>22</v>
      </c>
      <c r="B35" s="15" t="s">
        <v>49</v>
      </c>
      <c r="C35" s="16">
        <v>36</v>
      </c>
      <c r="D35" s="16">
        <v>64</v>
      </c>
      <c r="E35" s="16">
        <v>57</v>
      </c>
      <c r="F35" s="18">
        <v>0</v>
      </c>
      <c r="G35" s="17">
        <v>157</v>
      </c>
      <c r="H35" s="35"/>
      <c r="I35" s="17" t="s">
        <v>21</v>
      </c>
      <c r="J35" s="26"/>
      <c r="K35" s="21" t="s">
        <v>50</v>
      </c>
      <c r="L35" s="17"/>
      <c r="M35" s="36"/>
      <c r="N35" s="17"/>
      <c r="O35" s="19">
        <v>26461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23</v>
      </c>
      <c r="B36" s="15" t="s">
        <v>51</v>
      </c>
      <c r="C36" s="16">
        <v>39</v>
      </c>
      <c r="D36" s="16">
        <v>66</v>
      </c>
      <c r="E36" s="16">
        <v>51</v>
      </c>
      <c r="F36" s="18">
        <v>0</v>
      </c>
      <c r="G36" s="17">
        <v>156</v>
      </c>
      <c r="H36" s="35"/>
      <c r="I36" s="17" t="s">
        <v>21</v>
      </c>
      <c r="J36" s="26"/>
      <c r="K36" s="21" t="s">
        <v>52</v>
      </c>
      <c r="L36" s="17"/>
      <c r="M36" s="36"/>
      <c r="N36" s="17"/>
      <c r="O36" s="19">
        <v>26213</v>
      </c>
      <c r="P36" s="19"/>
      <c r="Q36" s="19"/>
      <c r="R36" s="19"/>
      <c r="S36" s="19"/>
      <c r="T36" s="19"/>
      <c r="U36" s="19"/>
      <c r="V36" s="19"/>
    </row>
    <row r="37" spans="1:22" s="44" customFormat="1" ht="20.25" customHeight="1">
      <c r="A37" s="37">
        <f ca="1" t="shared" si="0"/>
        <v>24</v>
      </c>
      <c r="B37" s="38" t="s">
        <v>53</v>
      </c>
      <c r="C37" s="39">
        <v>39</v>
      </c>
      <c r="D37" s="39">
        <v>66</v>
      </c>
      <c r="E37" s="39">
        <v>51</v>
      </c>
      <c r="F37" s="40">
        <v>0</v>
      </c>
      <c r="G37" s="41">
        <v>156</v>
      </c>
      <c r="H37" s="42"/>
      <c r="I37" s="41" t="s">
        <v>21</v>
      </c>
      <c r="J37" s="54" t="s">
        <v>75</v>
      </c>
      <c r="K37" s="55"/>
      <c r="L37" s="55"/>
      <c r="M37" s="55"/>
      <c r="N37" s="56"/>
      <c r="O37" s="43">
        <v>27333</v>
      </c>
      <c r="P37" s="43"/>
      <c r="Q37" s="43"/>
      <c r="R37" s="43"/>
      <c r="S37" s="43"/>
      <c r="T37" s="43"/>
      <c r="U37" s="43"/>
      <c r="V37" s="43"/>
    </row>
    <row r="38" spans="1:22" s="44" customFormat="1" ht="20.25" customHeight="1">
      <c r="A38" s="37">
        <f ca="1" t="shared" si="0"/>
        <v>25</v>
      </c>
      <c r="B38" s="38" t="s">
        <v>76</v>
      </c>
      <c r="C38" s="39">
        <v>33</v>
      </c>
      <c r="D38" s="39">
        <v>66</v>
      </c>
      <c r="E38" s="39">
        <v>50</v>
      </c>
      <c r="F38" s="40">
        <v>0</v>
      </c>
      <c r="G38" s="41">
        <v>149</v>
      </c>
      <c r="H38" s="42"/>
      <c r="I38" s="41" t="s">
        <v>21</v>
      </c>
      <c r="J38" s="54" t="s">
        <v>75</v>
      </c>
      <c r="K38" s="55"/>
      <c r="L38" s="55"/>
      <c r="M38" s="55"/>
      <c r="N38" s="56"/>
      <c r="O38" s="43"/>
      <c r="P38" s="43"/>
      <c r="Q38" s="43"/>
      <c r="R38" s="43"/>
      <c r="S38" s="43"/>
      <c r="T38" s="43"/>
      <c r="U38" s="43"/>
      <c r="V38" s="43"/>
    </row>
    <row r="39" spans="1:22" s="20" customFormat="1" ht="20.25" customHeight="1">
      <c r="A39" s="22">
        <f ca="1" t="shared" si="0"/>
        <v>26</v>
      </c>
      <c r="B39" s="15" t="s">
        <v>54</v>
      </c>
      <c r="C39" s="16">
        <v>45</v>
      </c>
      <c r="D39" s="16">
        <v>56</v>
      </c>
      <c r="E39" s="16">
        <v>46</v>
      </c>
      <c r="F39" s="18">
        <v>0</v>
      </c>
      <c r="G39" s="17">
        <v>147</v>
      </c>
      <c r="H39" s="35"/>
      <c r="I39" s="17" t="s">
        <v>21</v>
      </c>
      <c r="J39" s="26"/>
      <c r="K39" s="21" t="s">
        <v>55</v>
      </c>
      <c r="L39" s="17"/>
      <c r="M39" s="36"/>
      <c r="N39" s="17"/>
      <c r="O39" s="19">
        <v>26206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7">
        <f ca="1" t="shared" si="0"/>
        <v>27</v>
      </c>
      <c r="B40" s="38" t="s">
        <v>56</v>
      </c>
      <c r="C40" s="39">
        <v>42</v>
      </c>
      <c r="D40" s="39">
        <v>41</v>
      </c>
      <c r="E40" s="39">
        <v>58</v>
      </c>
      <c r="F40" s="40">
        <v>0</v>
      </c>
      <c r="G40" s="41">
        <v>141</v>
      </c>
      <c r="H40" s="42"/>
      <c r="I40" s="41" t="s">
        <v>21</v>
      </c>
      <c r="J40" s="54" t="s">
        <v>75</v>
      </c>
      <c r="K40" s="55"/>
      <c r="L40" s="55"/>
      <c r="M40" s="55"/>
      <c r="N40" s="56"/>
      <c r="O40" s="43">
        <v>24293</v>
      </c>
      <c r="P40" s="43"/>
      <c r="Q40" s="43"/>
      <c r="R40" s="43"/>
      <c r="S40" s="43"/>
      <c r="T40" s="43"/>
      <c r="U40" s="43"/>
      <c r="V40" s="43"/>
    </row>
    <row r="41" spans="1:22" s="44" customFormat="1" ht="20.25" customHeight="1">
      <c r="A41" s="37">
        <f ca="1" t="shared" si="0"/>
        <v>28</v>
      </c>
      <c r="B41" s="38" t="s">
        <v>57</v>
      </c>
      <c r="C41" s="39">
        <v>33</v>
      </c>
      <c r="D41" s="39">
        <v>60</v>
      </c>
      <c r="E41" s="39">
        <v>47</v>
      </c>
      <c r="F41" s="40">
        <v>0</v>
      </c>
      <c r="G41" s="41">
        <v>140</v>
      </c>
      <c r="H41" s="42"/>
      <c r="I41" s="41" t="s">
        <v>21</v>
      </c>
      <c r="J41" s="54" t="s">
        <v>75</v>
      </c>
      <c r="K41" s="55"/>
      <c r="L41" s="55"/>
      <c r="M41" s="55"/>
      <c r="N41" s="56"/>
      <c r="O41" s="43">
        <v>27077</v>
      </c>
      <c r="P41" s="43"/>
      <c r="Q41" s="43"/>
      <c r="R41" s="43"/>
      <c r="S41" s="43"/>
      <c r="T41" s="43"/>
      <c r="U41" s="43"/>
      <c r="V41" s="43"/>
    </row>
    <row r="42" spans="1:22" s="20" customFormat="1" ht="20.25" customHeight="1">
      <c r="A42" s="22">
        <f ca="1" t="shared" si="0"/>
        <v>29</v>
      </c>
      <c r="B42" s="15" t="s">
        <v>58</v>
      </c>
      <c r="C42" s="16">
        <v>36</v>
      </c>
      <c r="D42" s="16">
        <v>55</v>
      </c>
      <c r="E42" s="16">
        <v>48</v>
      </c>
      <c r="F42" s="18">
        <v>0</v>
      </c>
      <c r="G42" s="17">
        <v>139</v>
      </c>
      <c r="H42" s="35"/>
      <c r="I42" s="17" t="s">
        <v>21</v>
      </c>
      <c r="J42" s="26"/>
      <c r="K42" s="21" t="s">
        <v>59</v>
      </c>
      <c r="L42" s="17"/>
      <c r="M42" s="36"/>
      <c r="N42" s="17"/>
      <c r="O42" s="19">
        <v>25997</v>
      </c>
      <c r="P42" s="19"/>
      <c r="Q42" s="19"/>
      <c r="R42" s="19"/>
      <c r="S42" s="19"/>
      <c r="T42" s="19"/>
      <c r="U42" s="19"/>
      <c r="V42" s="19"/>
    </row>
    <row r="43" spans="1:22" s="44" customFormat="1" ht="20.25" customHeight="1">
      <c r="A43" s="37">
        <f ca="1" t="shared" si="0"/>
        <v>30</v>
      </c>
      <c r="B43" s="38" t="s">
        <v>73</v>
      </c>
      <c r="C43" s="39">
        <v>33</v>
      </c>
      <c r="D43" s="39">
        <v>48</v>
      </c>
      <c r="E43" s="39">
        <v>47</v>
      </c>
      <c r="F43" s="40">
        <v>4</v>
      </c>
      <c r="G43" s="41">
        <v>132</v>
      </c>
      <c r="H43" s="42"/>
      <c r="I43" s="41" t="s">
        <v>21</v>
      </c>
      <c r="J43" s="54" t="s">
        <v>75</v>
      </c>
      <c r="K43" s="55"/>
      <c r="L43" s="55"/>
      <c r="M43" s="55"/>
      <c r="N43" s="56"/>
      <c r="O43" s="43"/>
      <c r="P43" s="43"/>
      <c r="Q43" s="43"/>
      <c r="R43" s="43"/>
      <c r="S43" s="43"/>
      <c r="T43" s="43"/>
      <c r="U43" s="43"/>
      <c r="V43" s="43"/>
    </row>
    <row r="44" spans="1:22" s="44" customFormat="1" ht="20.25" customHeight="1">
      <c r="A44" s="37">
        <f ca="1" t="shared" si="0"/>
        <v>31</v>
      </c>
      <c r="B44" s="38" t="s">
        <v>60</v>
      </c>
      <c r="C44" s="39">
        <v>30</v>
      </c>
      <c r="D44" s="39">
        <v>40</v>
      </c>
      <c r="E44" s="39">
        <v>57</v>
      </c>
      <c r="F44" s="40">
        <v>0</v>
      </c>
      <c r="G44" s="41">
        <v>127</v>
      </c>
      <c r="H44" s="42"/>
      <c r="I44" s="41" t="s">
        <v>21</v>
      </c>
      <c r="J44" s="54" t="s">
        <v>72</v>
      </c>
      <c r="K44" s="55"/>
      <c r="L44" s="55"/>
      <c r="M44" s="55"/>
      <c r="N44" s="56"/>
      <c r="O44" s="43">
        <v>26735</v>
      </c>
      <c r="P44" s="43"/>
      <c r="Q44" s="43"/>
      <c r="R44" s="43"/>
      <c r="S44" s="43"/>
      <c r="T44" s="43"/>
      <c r="U44" s="43"/>
      <c r="V44" s="43"/>
    </row>
    <row r="45" spans="1:22" s="44" customFormat="1" ht="20.25" customHeight="1">
      <c r="A45" s="37">
        <f ca="1" t="shared" si="0"/>
        <v>32</v>
      </c>
      <c r="B45" s="38" t="s">
        <v>61</v>
      </c>
      <c r="C45" s="39">
        <v>30</v>
      </c>
      <c r="D45" s="39">
        <v>40</v>
      </c>
      <c r="E45" s="39">
        <v>54</v>
      </c>
      <c r="F45" s="40">
        <v>3</v>
      </c>
      <c r="G45" s="41">
        <v>127</v>
      </c>
      <c r="H45" s="42"/>
      <c r="I45" s="41" t="s">
        <v>21</v>
      </c>
      <c r="J45" s="54" t="s">
        <v>72</v>
      </c>
      <c r="K45" s="55"/>
      <c r="L45" s="55"/>
      <c r="M45" s="55"/>
      <c r="N45" s="56"/>
      <c r="O45" s="43">
        <v>24327</v>
      </c>
      <c r="P45" s="43"/>
      <c r="Q45" s="43"/>
      <c r="R45" s="43"/>
      <c r="S45" s="43"/>
      <c r="T45" s="43"/>
      <c r="U45" s="43"/>
      <c r="V45" s="43"/>
    </row>
    <row r="46" spans="1:8" ht="17.25" customHeight="1">
      <c r="A46" s="3"/>
      <c r="B46" s="3"/>
      <c r="C46" s="3"/>
      <c r="D46" s="3"/>
      <c r="E46" s="3"/>
      <c r="F46" s="1"/>
      <c r="H46" s="1"/>
    </row>
    <row r="47" spans="1:8" ht="17.25" customHeight="1">
      <c r="A47" s="3"/>
      <c r="B47" s="3"/>
      <c r="C47" s="3"/>
      <c r="D47" s="3"/>
      <c r="E47" s="3"/>
      <c r="F47" s="1"/>
      <c r="H47" s="1"/>
    </row>
    <row r="48" spans="1:8" ht="15.75">
      <c r="A48" s="3"/>
      <c r="B48" s="3"/>
      <c r="C48" s="3"/>
      <c r="D48" s="4"/>
      <c r="E48" s="4"/>
      <c r="F48" s="1"/>
      <c r="H48" s="1"/>
    </row>
    <row r="49" spans="2:8" ht="15.75">
      <c r="B49" s="3"/>
      <c r="C49" s="5"/>
      <c r="D49" s="5"/>
      <c r="E49" s="5"/>
      <c r="F49" s="1"/>
      <c r="H49" s="1"/>
    </row>
    <row r="50" spans="2:8" ht="15">
      <c r="B50" s="6"/>
      <c r="C50" s="6"/>
      <c r="D50" s="6"/>
      <c r="E50" s="6"/>
      <c r="F50" s="1"/>
      <c r="H50" s="1"/>
    </row>
    <row r="51" spans="2:8" ht="15" customHeight="1">
      <c r="B51" s="60"/>
      <c r="C51" s="60"/>
      <c r="D51" s="7"/>
      <c r="E51" s="7"/>
      <c r="F51" s="1"/>
      <c r="H51" s="1"/>
    </row>
    <row r="52" spans="2:8" ht="15.75">
      <c r="B52" s="60"/>
      <c r="C52" s="60"/>
      <c r="D52" s="7"/>
      <c r="E52" s="7"/>
      <c r="F52" s="9"/>
      <c r="H52" s="9"/>
    </row>
    <row r="53" spans="5:8" ht="15">
      <c r="E53" s="8"/>
      <c r="F53" s="1"/>
      <c r="H53" s="1"/>
    </row>
    <row r="54" spans="5:8" ht="15">
      <c r="E54" s="8"/>
      <c r="F54" s="1"/>
      <c r="H54" s="1"/>
    </row>
    <row r="55" spans="5:8" ht="15">
      <c r="E55" s="8"/>
      <c r="F55" s="1"/>
      <c r="H55" s="1"/>
    </row>
    <row r="56" spans="5:8" ht="15">
      <c r="E56" s="8"/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</sheetData>
  <sheetProtection/>
  <mergeCells count="41">
    <mergeCell ref="J37:N37"/>
    <mergeCell ref="J40:N40"/>
    <mergeCell ref="J30:N30"/>
    <mergeCell ref="J27:N27"/>
    <mergeCell ref="J41:N41"/>
    <mergeCell ref="J16:N16"/>
    <mergeCell ref="J43:N43"/>
    <mergeCell ref="J20:N20"/>
    <mergeCell ref="J33:N33"/>
    <mergeCell ref="J34:N34"/>
    <mergeCell ref="J38:N38"/>
    <mergeCell ref="A11:A12"/>
    <mergeCell ref="I11:I12"/>
    <mergeCell ref="J44:N44"/>
    <mergeCell ref="J45:N45"/>
    <mergeCell ref="B52:C52"/>
    <mergeCell ref="B51:C51"/>
    <mergeCell ref="C11:E11"/>
    <mergeCell ref="B11:B12"/>
    <mergeCell ref="F11:F12"/>
    <mergeCell ref="H11:H12"/>
    <mergeCell ref="J25:N25"/>
    <mergeCell ref="J15:N15"/>
    <mergeCell ref="J21:N21"/>
    <mergeCell ref="V11:V12"/>
    <mergeCell ref="G11:G12"/>
    <mergeCell ref="J11:J12"/>
    <mergeCell ref="M11:M12"/>
    <mergeCell ref="J24:N24"/>
    <mergeCell ref="J14:N14"/>
    <mergeCell ref="J19:N19"/>
    <mergeCell ref="A2:B2"/>
    <mergeCell ref="A3:N3"/>
    <mergeCell ref="A5:N5"/>
    <mergeCell ref="N11:N12"/>
    <mergeCell ref="A6:N6"/>
    <mergeCell ref="A7:N7"/>
    <mergeCell ref="L11:L12"/>
    <mergeCell ref="A4:O4"/>
    <mergeCell ref="K11:K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2017-08-17T10:04:08Z</dcterms:modified>
  <cp:category/>
  <cp:version/>
  <cp:contentType/>
  <cp:contentStatus/>
</cp:coreProperties>
</file>