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45" yWindow="65311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'Список'!$K$25</definedName>
    <definedName name="ЛДоригинал">'Список'!#REF!</definedName>
    <definedName name="Льготы">'Список'!$J$25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'Список'!$A$2:$N$29</definedName>
    <definedName name="ОригиналЗаявления">'Список'!$L$25</definedName>
    <definedName name="Основания">'Список'!$I$25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'Список'!$D$25</definedName>
    <definedName name="Оценка3">'Список'!$E$25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'Список'!$H$25</definedName>
    <definedName name="Председатель_КМС">'Список'!#REF!</definedName>
    <definedName name="ПредседательНМСС">'Список'!$C$29</definedName>
    <definedName name="Приоритет">'Список'!#REF!</definedName>
    <definedName name="ПроверкаФБС">'Список'!#REF!</definedName>
    <definedName name="Протокол">'Список'!$B$32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'Список'!$M$25</definedName>
    <definedName name="Спец">'Список'!$A$7</definedName>
    <definedName name="Список">'Список'!$B$25:$O$25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'Список'!$G$25</definedName>
    <definedName name="СуммаОценок">'Список'!#REF!</definedName>
    <definedName name="Телефон">'Список'!$P$25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<sst xmlns="http://schemas.openxmlformats.org/spreadsheetml/2006/main" count="75" uniqueCount="52">
  <si>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</si>
  <si>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</si>
  <si>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</si>
  <si>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</si>
  <si>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</si>
  <si>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</si>
  <si>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</si>
  <si>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</si>
  <si>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</si>
  <si>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</si>
  <si>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</si>
  <si>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</si>
  <si>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</si>
  <si>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</si>
  <si>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</si>
  <si>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</si>
  <si>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</si>
  <si>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</si>
  <si>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</si>
  <si>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</si>
  <si>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Скрипко Анна Сергеевна</t>
  </si>
  <si>
    <t>ОО</t>
  </si>
  <si>
    <t>Новикова Карина Рубеновна</t>
  </si>
  <si>
    <t>Антошина Ирина Владимировна</t>
  </si>
  <si>
    <t>Гришина Марина Владиславовна</t>
  </si>
  <si>
    <t>Кленичева Наталья Юрьевна</t>
  </si>
  <si>
    <t>ПО(БиХ)-17, Б(ОБ)-6, зПО(Б)-13</t>
  </si>
  <si>
    <t>Жидкова Анастасия Александровна</t>
  </si>
  <si>
    <t>Красильщик Римма Олеговна</t>
  </si>
  <si>
    <t>СДО(Л)-27, зСДО(Л)-15, зПО(Б)-2</t>
  </si>
  <si>
    <t>Соболева Регина Александровна</t>
  </si>
  <si>
    <t>зСДО(Л)-84, зПО(Б)-8, зПО(ФК)-21</t>
  </si>
  <si>
    <t>Васенко Антонина Александровна</t>
  </si>
  <si>
    <t>Фролова Наталия Сергеевна</t>
  </si>
  <si>
    <t>Никитченко Анна Александровна</t>
  </si>
  <si>
    <t>зПО(ДО)-58, зПО(М)-14, зПО(Б)-12</t>
  </si>
  <si>
    <t>44.03.01 Педагогическое образование (Биология)</t>
  </si>
  <si>
    <t>Общ</t>
  </si>
  <si>
    <t>Био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</si>
  <si>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</si>
  <si>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</si>
  <si>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</si>
  <si>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</si>
  <si>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>Брешкова Олеся Васильевна</t>
  </si>
  <si>
    <t>Цитович Натэлла Вадимовна</t>
  </si>
  <si>
    <t>Гаврилятова Алина Евгеньевна</t>
  </si>
  <si>
    <t xml:space="preserve">Зачислен приказом № 1428-ст, 03.08.2017 </t>
  </si>
  <si>
    <t>Киреева Людмила Игоревна</t>
  </si>
  <si>
    <t>СН</t>
  </si>
  <si>
    <t>Чмутова Александра Руслановна</t>
  </si>
  <si>
    <t xml:space="preserve">Зачислен приказом № 1442-ст, 08.08.2017 </t>
  </si>
  <si>
    <t xml:space="preserve">Зачислен приказом № 1462-ст,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</si>
</sst>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74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1" customFormat="1" ht="111.75" customHeight="1">
      <c r="A2" s="56" t="s">
        <v>14</v>
      </c>
      <c r="B2" s="56"/>
    </row>
    <row r="3" spans="1:14" s="20" customFormat="1" ht="18.75" customHeight="1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s="20" customFormat="1" ht="18.75" customHeight="1">
      <c r="A4" s="57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4" s="20" customFormat="1" ht="18.75" customHeight="1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20" customFormat="1" ht="16.5">
      <c r="A6" s="58" t="s">
        <v>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45" customHeight="1">
      <c r="A7" s="59" t="s">
        <v>36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5" customHeight="1">
      <c r="A8" s="9" t="s">
        <v>13</v>
      </c>
      <c r="B8" s="24"/>
      <c r="C8" s="9" t="s">
        <v>19</v>
      </c>
      <c r="D8" s="24"/>
      <c r="E8" s="24"/>
      <c r="F8" s="24"/>
      <c r="G8" s="24"/>
      <c r="H8" s="24"/>
      <c r="I8" s="24"/>
      <c r="J8" s="9" t="s">
        <v>17</v>
      </c>
      <c r="K8" s="9"/>
      <c r="L8" s="9"/>
      <c r="M8" s="24"/>
      <c r="N8" s="24"/>
    </row>
    <row r="9" spans="1:10" s="10" customFormat="1" ht="15" customHeight="1">
      <c r="A9" s="9" t="s">
        <v>6</v>
      </c>
      <c r="B9" s="9"/>
      <c r="C9" s="9" t="s">
        <v>7</v>
      </c>
      <c r="J9" s="10" t="s">
        <v>18</v>
      </c>
    </row>
    <row r="10" s="8" customFormat="1" ht="3.75" customHeight="1"/>
    <row r="11" spans="1:22" ht="15" customHeight="1">
      <c r="A11" s="53" t="s">
        <v>0</v>
      </c>
      <c r="B11" s="55" t="s">
        <v>1</v>
      </c>
      <c r="C11" s="54" t="s">
        <v>5</v>
      </c>
      <c r="D11" s="54"/>
      <c r="E11" s="54"/>
      <c r="F11" s="50" t="s">
        <v>9</v>
      </c>
      <c r="G11" s="50" t="s">
        <v>12</v>
      </c>
      <c r="H11" s="48" t="s">
        <v>16</v>
      </c>
      <c r="I11" s="50" t="s">
        <v>4</v>
      </c>
      <c r="J11" s="52" t="s">
        <v>11</v>
      </c>
      <c r="K11" s="46" t="s">
        <v>2</v>
      </c>
      <c r="L11" s="48" t="s">
        <v>8</v>
      </c>
      <c r="M11" s="48" t="s">
        <v>15</v>
      </c>
      <c r="N11" s="48" t="s">
        <v>3</v>
      </c>
      <c r="O11" s="7">
        <v>1</v>
      </c>
      <c r="V11" s="48"/>
    </row>
    <row r="12" spans="1:22" ht="54" customHeight="1">
      <c r="A12" s="53"/>
      <c r="B12" s="55"/>
      <c r="C12" s="21" t="s">
        <v>37</v>
      </c>
      <c r="D12" s="21" t="s">
        <v>38</v>
      </c>
      <c r="E12" s="22" t="s">
        <v>39</v>
      </c>
      <c r="F12" s="51"/>
      <c r="G12" s="51"/>
      <c r="H12" s="49"/>
      <c r="I12" s="51"/>
      <c r="J12" s="52"/>
      <c r="K12" s="47"/>
      <c r="L12" s="49"/>
      <c r="M12" s="49"/>
      <c r="N12" s="49"/>
      <c r="V12" s="49"/>
    </row>
    <row r="13" spans="1:14" ht="42.75" customHeight="1" hidden="1">
      <c r="A13" s="26"/>
      <c r="B13" s="28"/>
      <c r="C13" s="21"/>
      <c r="D13" s="31"/>
      <c r="E13" s="22"/>
      <c r="F13" s="27"/>
      <c r="G13" s="27"/>
      <c r="H13" s="27"/>
      <c r="I13" s="27"/>
      <c r="J13" s="25"/>
      <c r="K13" s="29"/>
      <c r="L13" s="30"/>
      <c r="M13" s="30"/>
      <c r="N13" s="30"/>
    </row>
    <row r="14" spans="1:22" s="41" customFormat="1" ht="20.25" customHeight="1">
      <c r="A14" s="34">
        <f aca="true" ca="1" t="shared" si="0" ref="A14:A26">IF(OFFSET(A14,-1,0)&gt;=0,OFFSET(A14,-1,0)+1,1)</f>
        <v>1</v>
      </c>
      <c r="B14" s="35" t="s">
        <v>20</v>
      </c>
      <c r="C14" s="36">
        <v>88</v>
      </c>
      <c r="D14" s="36">
        <v>77</v>
      </c>
      <c r="E14" s="36">
        <v>96</v>
      </c>
      <c r="F14" s="37">
        <v>0</v>
      </c>
      <c r="G14" s="38">
        <v>261</v>
      </c>
      <c r="H14" s="39"/>
      <c r="I14" s="38" t="s">
        <v>21</v>
      </c>
      <c r="J14" s="42" t="s">
        <v>46</v>
      </c>
      <c r="K14" s="43"/>
      <c r="L14" s="43"/>
      <c r="M14" s="43"/>
      <c r="N14" s="44"/>
      <c r="O14" s="40">
        <v>25000</v>
      </c>
      <c r="P14" s="40"/>
      <c r="Q14" s="40"/>
      <c r="R14" s="40"/>
      <c r="S14" s="40"/>
      <c r="T14" s="40"/>
      <c r="U14" s="40"/>
      <c r="V14" s="40"/>
    </row>
    <row r="15" spans="1:22" s="41" customFormat="1" ht="20.25" customHeight="1">
      <c r="A15" s="34">
        <f ca="1" t="shared" si="0"/>
        <v>2</v>
      </c>
      <c r="B15" s="35" t="s">
        <v>44</v>
      </c>
      <c r="C15" s="36">
        <v>79</v>
      </c>
      <c r="D15" s="36">
        <v>95</v>
      </c>
      <c r="E15" s="36">
        <v>76</v>
      </c>
      <c r="F15" s="37">
        <v>0</v>
      </c>
      <c r="G15" s="38">
        <v>250</v>
      </c>
      <c r="H15" s="39"/>
      <c r="I15" s="38" t="s">
        <v>21</v>
      </c>
      <c r="J15" s="42" t="s">
        <v>46</v>
      </c>
      <c r="K15" s="43"/>
      <c r="L15" s="43"/>
      <c r="M15" s="43"/>
      <c r="N15" s="44"/>
      <c r="O15" s="40"/>
      <c r="P15" s="40"/>
      <c r="Q15" s="40"/>
      <c r="R15" s="40"/>
      <c r="S15" s="40"/>
      <c r="T15" s="40"/>
      <c r="U15" s="40"/>
      <c r="V15" s="40"/>
    </row>
    <row r="16" spans="1:22" s="41" customFormat="1" ht="20.25" customHeight="1">
      <c r="A16" s="34">
        <f ca="1" t="shared" si="0"/>
        <v>3</v>
      </c>
      <c r="B16" s="35" t="s">
        <v>22</v>
      </c>
      <c r="C16" s="36">
        <v>67</v>
      </c>
      <c r="D16" s="36">
        <v>75</v>
      </c>
      <c r="E16" s="36">
        <v>70</v>
      </c>
      <c r="F16" s="37">
        <v>0</v>
      </c>
      <c r="G16" s="38">
        <v>212</v>
      </c>
      <c r="H16" s="39"/>
      <c r="I16" s="38" t="s">
        <v>21</v>
      </c>
      <c r="J16" s="42" t="s">
        <v>46</v>
      </c>
      <c r="K16" s="43"/>
      <c r="L16" s="43"/>
      <c r="M16" s="43"/>
      <c r="N16" s="44"/>
      <c r="O16" s="40">
        <v>25502</v>
      </c>
      <c r="P16" s="40"/>
      <c r="Q16" s="40"/>
      <c r="R16" s="40"/>
      <c r="S16" s="40"/>
      <c r="T16" s="40"/>
      <c r="U16" s="40"/>
      <c r="V16" s="40"/>
    </row>
    <row r="17" spans="1:22" s="41" customFormat="1" ht="20.25" customHeight="1">
      <c r="A17" s="34">
        <f ca="1" t="shared" si="0"/>
        <v>4</v>
      </c>
      <c r="B17" s="35" t="s">
        <v>23</v>
      </c>
      <c r="C17" s="36">
        <v>56</v>
      </c>
      <c r="D17" s="36">
        <v>41</v>
      </c>
      <c r="E17" s="36">
        <v>100</v>
      </c>
      <c r="F17" s="37">
        <v>0</v>
      </c>
      <c r="G17" s="38">
        <v>197</v>
      </c>
      <c r="H17" s="39"/>
      <c r="I17" s="38" t="s">
        <v>21</v>
      </c>
      <c r="J17" s="42" t="s">
        <v>46</v>
      </c>
      <c r="K17" s="43"/>
      <c r="L17" s="43"/>
      <c r="M17" s="43"/>
      <c r="N17" s="44"/>
      <c r="O17" s="40">
        <v>26755</v>
      </c>
      <c r="P17" s="40"/>
      <c r="Q17" s="40"/>
      <c r="R17" s="40"/>
      <c r="S17" s="40"/>
      <c r="T17" s="40"/>
      <c r="U17" s="40"/>
      <c r="V17" s="40"/>
    </row>
    <row r="18" spans="1:22" s="41" customFormat="1" ht="20.25" customHeight="1">
      <c r="A18" s="34">
        <f ca="1" t="shared" si="0"/>
        <v>5</v>
      </c>
      <c r="B18" s="35" t="s">
        <v>24</v>
      </c>
      <c r="C18" s="36">
        <v>63</v>
      </c>
      <c r="D18" s="36">
        <v>80</v>
      </c>
      <c r="E18" s="36">
        <v>50</v>
      </c>
      <c r="F18" s="37">
        <v>0</v>
      </c>
      <c r="G18" s="38">
        <v>193</v>
      </c>
      <c r="H18" s="39"/>
      <c r="I18" s="38" t="s">
        <v>21</v>
      </c>
      <c r="J18" s="42" t="s">
        <v>46</v>
      </c>
      <c r="K18" s="43"/>
      <c r="L18" s="43"/>
      <c r="M18" s="43"/>
      <c r="N18" s="44"/>
      <c r="O18" s="40">
        <v>25536</v>
      </c>
      <c r="P18" s="40"/>
      <c r="Q18" s="40"/>
      <c r="R18" s="40"/>
      <c r="S18" s="40"/>
      <c r="T18" s="40"/>
      <c r="U18" s="40"/>
      <c r="V18" s="40"/>
    </row>
    <row r="19" spans="1:22" s="17" customFormat="1" ht="20.25" customHeight="1">
      <c r="A19" s="19">
        <f ca="1" t="shared" si="0"/>
        <v>6</v>
      </c>
      <c r="B19" s="12" t="s">
        <v>25</v>
      </c>
      <c r="C19" s="13">
        <v>67</v>
      </c>
      <c r="D19" s="13">
        <v>51</v>
      </c>
      <c r="E19" s="13">
        <v>69</v>
      </c>
      <c r="F19" s="15">
        <v>0</v>
      </c>
      <c r="G19" s="14">
        <v>187</v>
      </c>
      <c r="H19" s="32"/>
      <c r="I19" s="14" t="s">
        <v>21</v>
      </c>
      <c r="J19" s="23"/>
      <c r="K19" s="18" t="s">
        <v>26</v>
      </c>
      <c r="L19" s="14"/>
      <c r="M19" s="33"/>
      <c r="N19" s="14"/>
      <c r="O19" s="16">
        <v>24741</v>
      </c>
      <c r="P19" s="16"/>
      <c r="Q19" s="16"/>
      <c r="R19" s="16"/>
      <c r="S19" s="16"/>
      <c r="T19" s="16"/>
      <c r="U19" s="16"/>
      <c r="V19" s="16"/>
    </row>
    <row r="20" spans="1:22" s="41" customFormat="1" ht="20.25" customHeight="1">
      <c r="A20" s="34">
        <f ca="1" t="shared" si="0"/>
        <v>7</v>
      </c>
      <c r="B20" s="35" t="s">
        <v>27</v>
      </c>
      <c r="C20" s="36">
        <v>55</v>
      </c>
      <c r="D20" s="36">
        <v>76</v>
      </c>
      <c r="E20" s="36">
        <v>55</v>
      </c>
      <c r="F20" s="37">
        <v>0</v>
      </c>
      <c r="G20" s="38">
        <v>186</v>
      </c>
      <c r="H20" s="39"/>
      <c r="I20" s="38" t="s">
        <v>21</v>
      </c>
      <c r="J20" s="42" t="s">
        <v>46</v>
      </c>
      <c r="K20" s="43"/>
      <c r="L20" s="43"/>
      <c r="M20" s="43"/>
      <c r="N20" s="44"/>
      <c r="O20" s="40">
        <v>25532</v>
      </c>
      <c r="P20" s="40"/>
      <c r="Q20" s="40"/>
      <c r="R20" s="40"/>
      <c r="S20" s="40"/>
      <c r="T20" s="40"/>
      <c r="U20" s="40"/>
      <c r="V20" s="40"/>
    </row>
    <row r="21" spans="1:22" s="17" customFormat="1" ht="20.25" customHeight="1">
      <c r="A21" s="19">
        <f ca="1" t="shared" si="0"/>
        <v>8</v>
      </c>
      <c r="B21" s="12" t="s">
        <v>28</v>
      </c>
      <c r="C21" s="13">
        <v>58</v>
      </c>
      <c r="D21" s="13">
        <v>48</v>
      </c>
      <c r="E21" s="13">
        <v>64</v>
      </c>
      <c r="F21" s="15">
        <v>0</v>
      </c>
      <c r="G21" s="14">
        <v>170</v>
      </c>
      <c r="H21" s="32"/>
      <c r="I21" s="14" t="s">
        <v>21</v>
      </c>
      <c r="J21" s="23"/>
      <c r="K21" s="18" t="s">
        <v>29</v>
      </c>
      <c r="L21" s="14"/>
      <c r="M21" s="33"/>
      <c r="N21" s="14"/>
      <c r="O21" s="16">
        <v>24743</v>
      </c>
      <c r="P21" s="16"/>
      <c r="Q21" s="16"/>
      <c r="R21" s="16"/>
      <c r="S21" s="16"/>
      <c r="T21" s="16"/>
      <c r="U21" s="16"/>
      <c r="V21" s="16"/>
    </row>
    <row r="22" spans="1:22" s="41" customFormat="1" ht="20.25" customHeight="1">
      <c r="A22" s="34">
        <f ca="1" t="shared" si="0"/>
        <v>9</v>
      </c>
      <c r="B22" s="35" t="s">
        <v>43</v>
      </c>
      <c r="C22" s="36">
        <v>56</v>
      </c>
      <c r="D22" s="36">
        <v>61</v>
      </c>
      <c r="E22" s="36">
        <v>50</v>
      </c>
      <c r="F22" s="37">
        <v>0</v>
      </c>
      <c r="G22" s="38">
        <v>167</v>
      </c>
      <c r="H22" s="39"/>
      <c r="I22" s="38" t="s">
        <v>21</v>
      </c>
      <c r="J22" s="42" t="s">
        <v>46</v>
      </c>
      <c r="K22" s="43"/>
      <c r="L22" s="43"/>
      <c r="M22" s="43"/>
      <c r="N22" s="44"/>
      <c r="O22" s="40"/>
      <c r="P22" s="40"/>
      <c r="Q22" s="40"/>
      <c r="R22" s="40"/>
      <c r="S22" s="40"/>
      <c r="T22" s="40"/>
      <c r="U22" s="40"/>
      <c r="V22" s="40"/>
    </row>
    <row r="23" spans="1:22" s="17" customFormat="1" ht="20.25" customHeight="1">
      <c r="A23" s="19">
        <f ca="1" t="shared" si="0"/>
        <v>10</v>
      </c>
      <c r="B23" s="12" t="s">
        <v>30</v>
      </c>
      <c r="C23" s="13">
        <v>51</v>
      </c>
      <c r="D23" s="13">
        <v>48</v>
      </c>
      <c r="E23" s="13">
        <v>64</v>
      </c>
      <c r="F23" s="15">
        <v>0</v>
      </c>
      <c r="G23" s="14">
        <v>163</v>
      </c>
      <c r="H23" s="32"/>
      <c r="I23" s="14" t="s">
        <v>21</v>
      </c>
      <c r="J23" s="23"/>
      <c r="K23" s="18" t="s">
        <v>31</v>
      </c>
      <c r="L23" s="14"/>
      <c r="M23" s="33"/>
      <c r="N23" s="14"/>
      <c r="O23" s="16">
        <v>25558</v>
      </c>
      <c r="P23" s="16"/>
      <c r="Q23" s="16"/>
      <c r="R23" s="16"/>
      <c r="S23" s="16"/>
      <c r="T23" s="16"/>
      <c r="U23" s="16"/>
      <c r="V23" s="16"/>
    </row>
    <row r="24" spans="1:22" s="41" customFormat="1" ht="20.25" customHeight="1">
      <c r="A24" s="34">
        <f ca="1" t="shared" si="0"/>
        <v>11</v>
      </c>
      <c r="B24" s="35" t="s">
        <v>32</v>
      </c>
      <c r="C24" s="36">
        <v>49</v>
      </c>
      <c r="D24" s="36">
        <v>51</v>
      </c>
      <c r="E24" s="36">
        <v>59</v>
      </c>
      <c r="F24" s="37">
        <v>0</v>
      </c>
      <c r="G24" s="38">
        <v>159</v>
      </c>
      <c r="H24" s="39"/>
      <c r="I24" s="38" t="s">
        <v>21</v>
      </c>
      <c r="J24" s="42" t="s">
        <v>50</v>
      </c>
      <c r="K24" s="43"/>
      <c r="L24" s="43"/>
      <c r="M24" s="43"/>
      <c r="N24" s="44"/>
      <c r="O24" s="40">
        <v>24566</v>
      </c>
      <c r="P24" s="40"/>
      <c r="Q24" s="40"/>
      <c r="R24" s="40"/>
      <c r="S24" s="40"/>
      <c r="T24" s="40"/>
      <c r="U24" s="40"/>
      <c r="V24" s="40"/>
    </row>
    <row r="25" spans="1:22" s="41" customFormat="1" ht="19.5" customHeight="1">
      <c r="A25" s="34">
        <f ca="1" t="shared" si="0"/>
        <v>12</v>
      </c>
      <c r="B25" s="35" t="s">
        <v>33</v>
      </c>
      <c r="C25" s="36">
        <v>49</v>
      </c>
      <c r="D25" s="36">
        <v>63</v>
      </c>
      <c r="E25" s="36">
        <v>40</v>
      </c>
      <c r="F25" s="37">
        <v>3</v>
      </c>
      <c r="G25" s="38">
        <v>155</v>
      </c>
      <c r="H25" s="39"/>
      <c r="I25" s="38" t="s">
        <v>21</v>
      </c>
      <c r="J25" s="42" t="s">
        <v>50</v>
      </c>
      <c r="K25" s="43"/>
      <c r="L25" s="43"/>
      <c r="M25" s="43"/>
      <c r="N25" s="44"/>
      <c r="O25" s="40">
        <v>26388</v>
      </c>
      <c r="P25" s="40"/>
      <c r="Q25" s="40"/>
      <c r="R25" s="40"/>
      <c r="S25" s="40"/>
      <c r="T25" s="40"/>
      <c r="U25" s="40"/>
      <c r="V25" s="40"/>
    </row>
    <row r="26" spans="1:22" s="17" customFormat="1" ht="20.25" customHeight="1">
      <c r="A26" s="19">
        <f ca="1" t="shared" si="0"/>
        <v>13</v>
      </c>
      <c r="B26" s="12" t="s">
        <v>34</v>
      </c>
      <c r="C26" s="13">
        <v>48</v>
      </c>
      <c r="D26" s="13">
        <v>50</v>
      </c>
      <c r="E26" s="13">
        <v>52</v>
      </c>
      <c r="F26" s="15">
        <v>0</v>
      </c>
      <c r="G26" s="14">
        <v>150</v>
      </c>
      <c r="H26" s="32"/>
      <c r="I26" s="14" t="s">
        <v>21</v>
      </c>
      <c r="J26" s="23"/>
      <c r="K26" s="18" t="s">
        <v>35</v>
      </c>
      <c r="L26" s="14"/>
      <c r="M26" s="33"/>
      <c r="N26" s="14"/>
      <c r="O26" s="16">
        <v>27545</v>
      </c>
      <c r="P26" s="16"/>
      <c r="Q26" s="16"/>
      <c r="R26" s="16"/>
      <c r="S26" s="16"/>
      <c r="T26" s="16"/>
      <c r="U26" s="16"/>
      <c r="V26" s="16"/>
    </row>
    <row r="27" spans="1:22" s="41" customFormat="1" ht="20.25" customHeight="1">
      <c r="A27" s="34">
        <f ca="1">IF(OFFSET(A27,-1,0)&gt;=0,OFFSET(A27,-1,0)+1,1)</f>
        <v>14</v>
      </c>
      <c r="B27" s="35" t="s">
        <v>45</v>
      </c>
      <c r="C27" s="36">
        <v>82</v>
      </c>
      <c r="D27" s="36">
        <v>85</v>
      </c>
      <c r="E27" s="36">
        <v>85</v>
      </c>
      <c r="F27" s="37">
        <v>0</v>
      </c>
      <c r="G27" s="38">
        <v>252</v>
      </c>
      <c r="H27" s="39"/>
      <c r="I27" s="38" t="s">
        <v>21</v>
      </c>
      <c r="J27" s="42" t="s">
        <v>46</v>
      </c>
      <c r="K27" s="43"/>
      <c r="L27" s="43"/>
      <c r="M27" s="43"/>
      <c r="N27" s="44"/>
      <c r="O27" s="40"/>
      <c r="P27" s="40"/>
      <c r="Q27" s="40"/>
      <c r="R27" s="40"/>
      <c r="S27" s="40"/>
      <c r="T27" s="40"/>
      <c r="U27" s="40"/>
      <c r="V27" s="40"/>
    </row>
    <row r="28" spans="1:22" s="41" customFormat="1" ht="20.25" customHeight="1">
      <c r="A28" s="34">
        <f ca="1">IF(OFFSET(A28,-1,0)&gt;=0,OFFSET(A28,-1,0)+1,1)</f>
        <v>15</v>
      </c>
      <c r="B28" s="35" t="s">
        <v>47</v>
      </c>
      <c r="C28" s="36">
        <v>65</v>
      </c>
      <c r="D28" s="36">
        <v>52</v>
      </c>
      <c r="E28" s="36">
        <v>69</v>
      </c>
      <c r="F28" s="37">
        <v>3</v>
      </c>
      <c r="G28" s="38">
        <v>189</v>
      </c>
      <c r="H28" s="39"/>
      <c r="I28" s="38" t="s">
        <v>48</v>
      </c>
      <c r="J28" s="42" t="s">
        <v>51</v>
      </c>
      <c r="K28" s="43"/>
      <c r="L28" s="43"/>
      <c r="M28" s="43"/>
      <c r="N28" s="44"/>
      <c r="O28" s="40"/>
      <c r="P28" s="40"/>
      <c r="Q28" s="40"/>
      <c r="R28" s="40"/>
      <c r="S28" s="40"/>
      <c r="T28" s="40"/>
      <c r="U28" s="40"/>
      <c r="V28" s="40"/>
    </row>
    <row r="29" spans="1:22" s="41" customFormat="1" ht="20.25" customHeight="1">
      <c r="A29" s="34">
        <f ca="1">IF(OFFSET(A29,-1,0)&gt;=0,OFFSET(A29,-1,0)+1,1)</f>
        <v>16</v>
      </c>
      <c r="B29" s="35" t="s">
        <v>49</v>
      </c>
      <c r="C29" s="36">
        <v>50</v>
      </c>
      <c r="D29" s="36">
        <v>42</v>
      </c>
      <c r="E29" s="36">
        <v>48</v>
      </c>
      <c r="F29" s="37">
        <v>0</v>
      </c>
      <c r="G29" s="38">
        <v>140</v>
      </c>
      <c r="H29" s="39"/>
      <c r="I29" s="38" t="s">
        <v>48</v>
      </c>
      <c r="J29" s="42" t="s">
        <v>51</v>
      </c>
      <c r="K29" s="43"/>
      <c r="L29" s="43"/>
      <c r="M29" s="43"/>
      <c r="N29" s="44"/>
      <c r="O29" s="40"/>
      <c r="P29" s="40"/>
      <c r="Q29" s="40"/>
      <c r="R29" s="40"/>
      <c r="S29" s="40"/>
      <c r="T29" s="40"/>
      <c r="U29" s="40"/>
      <c r="V29" s="40"/>
    </row>
    <row r="30" spans="2:8" ht="15">
      <c r="B30" s="3"/>
      <c r="C30" s="3"/>
      <c r="D30" s="3"/>
      <c r="E30" s="3"/>
      <c r="F30" s="1"/>
      <c r="H30" s="1"/>
    </row>
    <row r="31" spans="2:8" ht="15" customHeight="1">
      <c r="B31" s="45"/>
      <c r="C31" s="45"/>
      <c r="D31" s="4"/>
      <c r="E31" s="4"/>
      <c r="F31" s="1"/>
      <c r="H31" s="1"/>
    </row>
    <row r="32" spans="2:8" ht="15.75">
      <c r="B32" s="45"/>
      <c r="C32" s="45"/>
      <c r="D32" s="4"/>
      <c r="E32" s="4"/>
      <c r="F32" s="6"/>
      <c r="H32" s="6"/>
    </row>
    <row r="33" spans="5:8" ht="15">
      <c r="E33" s="5"/>
      <c r="F33" s="1"/>
      <c r="H33" s="1"/>
    </row>
    <row r="34" spans="5:8" ht="15">
      <c r="E34" s="5"/>
      <c r="F34" s="1"/>
      <c r="H34" s="1"/>
    </row>
    <row r="35" spans="5:8" ht="15">
      <c r="E35" s="5"/>
      <c r="F35" s="1"/>
      <c r="H35" s="1"/>
    </row>
    <row r="36" spans="5:8" ht="15">
      <c r="E36" s="5"/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</sheetData>
  <sheetProtection/>
  <mergeCells count="34">
    <mergeCell ref="A2:B2"/>
    <mergeCell ref="A3:N3"/>
    <mergeCell ref="A5:N5"/>
    <mergeCell ref="N11:N12"/>
    <mergeCell ref="A6:N6"/>
    <mergeCell ref="A7:N7"/>
    <mergeCell ref="A11:A12"/>
    <mergeCell ref="L11:L12"/>
    <mergeCell ref="F11:F12"/>
    <mergeCell ref="A4:O4"/>
    <mergeCell ref="V11:V12"/>
    <mergeCell ref="G11:G12"/>
    <mergeCell ref="J11:J12"/>
    <mergeCell ref="I11:I12"/>
    <mergeCell ref="H11:H12"/>
    <mergeCell ref="M11:M12"/>
    <mergeCell ref="C11:E11"/>
    <mergeCell ref="B11:B12"/>
    <mergeCell ref="K11:K12"/>
    <mergeCell ref="J14:N14"/>
    <mergeCell ref="J16:N16"/>
    <mergeCell ref="J17:N17"/>
    <mergeCell ref="J18:N18"/>
    <mergeCell ref="J20:N20"/>
    <mergeCell ref="J15:N15"/>
    <mergeCell ref="J24:N24"/>
    <mergeCell ref="J25:N25"/>
    <mergeCell ref="J22:N22"/>
    <mergeCell ref="B32:C32"/>
    <mergeCell ref="B31:C31"/>
    <mergeCell ref="J27:N27"/>
    <mergeCell ref="J28:N28"/>
    <mergeCell ref="J29:N29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2017-07-27T13:02:05Z</cp:lastPrinted>
  <dcterms:created xsi:type="dcterms:W3CDTF">1996-10-08T23:32:33Z</dcterms:created>
  <dcterms:modified xsi:type="dcterms:W3CDTF">2017-08-15T09:35:23Z</dcterms:modified>
  <cp:category/>
  <cp:version/>
  <cp:contentType/>
  <cp:contentStatus/>
</cp:coreProperties>
</file>