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'Список'!$J$25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'Список'!$D$25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'Список'!$C$10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'Список'!$G$25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'Список'!$A$2:$I$25</definedName>
    <definedName name="ОригиналЗаявления">'Список'!$H$25</definedName>
    <definedName name="Основания">'Список'!$F$25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'Список'!$C$25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'Список'!$C$30</definedName>
    <definedName name="Приоритет">'Список'!#REF!</definedName>
    <definedName name="ПроверкаФБС">'Список'!#REF!</definedName>
    <definedName name="Протокол">'Список'!$B$33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'Список'!$A$6</definedName>
    <definedName name="Список">'Список'!$B$25:$J$25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'Список'!$E$25</definedName>
    <definedName name="СуммаОценок">'Список'!#REF!</definedName>
    <definedName name="Телефон">'Список'!$K$25</definedName>
    <definedName name="Уч_Заведение">'Список'!#REF!</definedName>
    <definedName name="Фак">'Список'!#REF!</definedName>
    <definedName name="ФИЛ">'Список'!$J$9</definedName>
    <definedName name="Фильтр">'Список'!#REF!</definedName>
    <definedName name="ФИО">'Список'!$B$25</definedName>
    <definedName name="ФИОМатери">'Список'!#REF!</definedName>
    <definedName name="ФИООтца">'Список'!#REF!</definedName>
    <definedName name="Шапка">'Список'!$C$10:$E$10</definedName>
  </definedNames>
  <calcPr fullCalcOnLoad="1"/>
</workbook>
</file>

<file path=xl/sharedStrings.xml><?xml version="1.0" encoding="utf-8"?>
<sst xmlns="http://schemas.openxmlformats.org/spreadsheetml/2006/main" count="68" uniqueCount="46">
  <si>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</si>
  <si>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</si>
  <si>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</si>
  <si>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</si>
  <si>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</si>
  <si>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</si>
  <si>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</si>
  <si>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</si>
  <si>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</si>
  <si>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</si>
  <si>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</si>
  <si>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
 баллов</t>
  </si>
  <si>
    <t>"Утверждаю"    
Ректор Брянского государственного 
университета им.акад. И.Г.Петровского
_____________________ Антюхов А.В.
" 15 " августа 2016 г.</t>
  </si>
  <si>
    <t>Кузьмина Юлия Васильевна</t>
  </si>
  <si>
    <t>ОО</t>
  </si>
  <si>
    <t>мПМиИ(ПИТ)-1, озмПМиИ(ПИТ)-1</t>
  </si>
  <si>
    <t>О</t>
  </si>
  <si>
    <t>Чеботарь Алексей Игоревич</t>
  </si>
  <si>
    <t>мПМиИ(ПИТ)-2</t>
  </si>
  <si>
    <t>Чалый Денис Андреевич</t>
  </si>
  <si>
    <t>мПМиИ(ПИТ)-3, мМ(КАиА)-2</t>
  </si>
  <si>
    <t>Дзюбин Данила Денисович</t>
  </si>
  <si>
    <t>мПМиИ(ПИТ)-4</t>
  </si>
  <si>
    <t>Пузырева Елизавета Николаевна</t>
  </si>
  <si>
    <t>мПМиИ(ПИТ)-5</t>
  </si>
  <si>
    <t>Данченко Дмитрий Геннадьевич</t>
  </si>
  <si>
    <t>мПМиИ(ПИТ)-6, змЭк(ФвБС)-2</t>
  </si>
  <si>
    <t>Цхошвили Дарья Зурабовна</t>
  </si>
  <si>
    <t>мПМиИ(ПИТ)-8, мМ(КАиА)-3</t>
  </si>
  <si>
    <t>Хлебород София Анатольевна</t>
  </si>
  <si>
    <t>мПМиИ(ПИТ)-10, мМ(КАиА)-5</t>
  </si>
  <si>
    <t>Карпутина Анастасия Юрьевна</t>
  </si>
  <si>
    <t>мПМиИ(ПИТ)-11</t>
  </si>
  <si>
    <t>Руденко Наталья Романовна</t>
  </si>
  <si>
    <t>мПМиИ(ПИТ)-12, змПО(МО)-13, мПО(МО)-12</t>
  </si>
  <si>
    <t>Серихин Евгений Евгеньевич</t>
  </si>
  <si>
    <t>мПМиИ(ПИТ)-13</t>
  </si>
  <si>
    <t>Купреев Иван Алексеевич</t>
  </si>
  <si>
    <t>СН</t>
  </si>
  <si>
    <t>мПМиИ(ПИТ)-14, мМ(КАиА)-8, мБИ(ИБА)-1</t>
  </si>
  <si>
    <t>Мадолимов Евгений Рустамович</t>
  </si>
  <si>
    <t>мПМиИ(ПИТ)-7, мМ(КАиА)-1</t>
  </si>
  <si>
    <t>01.04.02 Прикладная математика и информатика (Прикладные Интернет-технологии)</t>
  </si>
  <si>
    <t>Междисц</t>
  </si>
  <si>
    <t xml:space="preserve">Всего бюджетный набор: 6 ; </t>
  </si>
  <si>
    <t>По договорам: 4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</si>
</sst>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textRotation="90" wrapText="1"/>
      <protection locked="0"/>
    </xf>
    <xf numFmtId="0" fontId="6" fillId="0" borderId="11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6" fillId="0" borderId="13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Q75"/>
  <sheetViews>
    <sheetView showGridLines="0" tabSelected="1" view="pageBreakPreview" zoomScaleSheetLayoutView="100" zoomScalePageLayoutView="0" workbookViewId="0" topLeftCell="A2">
      <selection activeCell="Q6" sqref="Q6"/>
    </sheetView>
  </sheetViews>
  <sheetFormatPr defaultColWidth="9.140625" defaultRowHeight="12.75"/>
  <cols>
    <col min="1" max="1" width="4.140625" style="2" customWidth="1"/>
    <col min="2" max="2" width="55.421875" style="2" customWidth="1"/>
    <col min="3" max="3" width="9.00390625" style="2" customWidth="1"/>
    <col min="4" max="4" width="5.421875" style="2" customWidth="1"/>
    <col min="5" max="5" width="8.421875" style="2" customWidth="1"/>
    <col min="6" max="6" width="6.00390625" style="2" customWidth="1"/>
    <col min="7" max="7" width="25.57421875" style="2" customWidth="1"/>
    <col min="8" max="9" width="5.421875" style="2" customWidth="1"/>
    <col min="10" max="10" width="5.28125" style="2" hidden="1" customWidth="1"/>
    <col min="11" max="16384" width="9.140625" style="2" customWidth="1"/>
  </cols>
  <sheetData>
    <row r="1" ht="15" hidden="1"/>
    <row r="2" spans="1:2" s="12" customFormat="1" ht="111.75" customHeight="1">
      <c r="A2" s="36" t="s">
        <v>12</v>
      </c>
      <c r="B2" s="36"/>
    </row>
    <row r="3" spans="1:9" s="21" customFormat="1" ht="18.75" customHeight="1">
      <c r="A3" s="37" t="s">
        <v>44</v>
      </c>
      <c r="B3" s="37"/>
      <c r="C3" s="37"/>
      <c r="D3" s="37"/>
      <c r="E3" s="37"/>
      <c r="F3" s="37"/>
      <c r="G3" s="37"/>
      <c r="H3" s="37"/>
      <c r="I3" s="37"/>
    </row>
    <row r="4" spans="1:9" s="21" customFormat="1" ht="18.75" customHeight="1">
      <c r="A4" s="37" t="s">
        <v>45</v>
      </c>
      <c r="B4" s="37"/>
      <c r="C4" s="37"/>
      <c r="D4" s="37"/>
      <c r="E4" s="37"/>
      <c r="F4" s="37"/>
      <c r="G4" s="37"/>
      <c r="H4" s="37"/>
      <c r="I4" s="37"/>
    </row>
    <row r="5" spans="1:9" s="21" customFormat="1" ht="16.5">
      <c r="A5" s="40" t="s">
        <v>10</v>
      </c>
      <c r="B5" s="40"/>
      <c r="C5" s="40"/>
      <c r="D5" s="40"/>
      <c r="E5" s="40"/>
      <c r="F5" s="40"/>
      <c r="G5" s="40"/>
      <c r="H5" s="40"/>
      <c r="I5" s="40"/>
    </row>
    <row r="6" spans="1:9" ht="45" customHeight="1">
      <c r="A6" s="41" t="s">
        <v>42</v>
      </c>
      <c r="B6" s="41"/>
      <c r="C6" s="41"/>
      <c r="D6" s="41"/>
      <c r="E6" s="41"/>
      <c r="F6" s="41"/>
      <c r="G6" s="41"/>
      <c r="H6" s="41"/>
      <c r="I6" s="41"/>
    </row>
    <row r="7" spans="1:5" s="11" customFormat="1" ht="15" customHeight="1">
      <c r="A7" s="9" t="s">
        <v>6</v>
      </c>
      <c r="B7" s="9"/>
      <c r="C7" s="10"/>
      <c r="E7" s="9" t="s">
        <v>7</v>
      </c>
    </row>
    <row r="8" s="8" customFormat="1" ht="3.75" customHeight="1"/>
    <row r="9" spans="1:10" ht="15" customHeight="1">
      <c r="A9" s="29" t="s">
        <v>0</v>
      </c>
      <c r="B9" s="33" t="s">
        <v>1</v>
      </c>
      <c r="C9" s="28" t="s">
        <v>5</v>
      </c>
      <c r="D9" s="30" t="s">
        <v>9</v>
      </c>
      <c r="E9" s="42" t="s">
        <v>11</v>
      </c>
      <c r="F9" s="30" t="s">
        <v>4</v>
      </c>
      <c r="G9" s="34" t="s">
        <v>2</v>
      </c>
      <c r="H9" s="38" t="s">
        <v>8</v>
      </c>
      <c r="I9" s="38" t="s">
        <v>3</v>
      </c>
      <c r="J9" s="7">
        <v>1</v>
      </c>
    </row>
    <row r="10" spans="1:9" ht="55.5" customHeight="1">
      <c r="A10" s="29"/>
      <c r="B10" s="33"/>
      <c r="C10" s="22" t="s">
        <v>43</v>
      </c>
      <c r="D10" s="31"/>
      <c r="E10" s="43"/>
      <c r="F10" s="31"/>
      <c r="G10" s="35"/>
      <c r="H10" s="39"/>
      <c r="I10" s="39"/>
    </row>
    <row r="11" spans="1:9" ht="42.75" customHeight="1" hidden="1">
      <c r="A11" s="23"/>
      <c r="B11" s="25"/>
      <c r="C11" s="22"/>
      <c r="D11" s="24"/>
      <c r="E11" s="24"/>
      <c r="F11" s="24"/>
      <c r="G11" s="26"/>
      <c r="H11" s="27"/>
      <c r="I11" s="27"/>
    </row>
    <row r="12" spans="1:17" s="18" customFormat="1" ht="20.25" customHeight="1">
      <c r="A12" s="20">
        <f ca="1">IF(OFFSET(A12,-1,0)&gt;=0,OFFSET(A12,-1,0)+1,1)</f>
        <v>1</v>
      </c>
      <c r="B12" s="13" t="s">
        <v>27</v>
      </c>
      <c r="C12" s="14">
        <v>93</v>
      </c>
      <c r="D12" s="16">
        <v>6</v>
      </c>
      <c r="E12" s="15">
        <v>99</v>
      </c>
      <c r="F12" s="15" t="s">
        <v>14</v>
      </c>
      <c r="G12" s="19" t="s">
        <v>28</v>
      </c>
      <c r="H12" s="15" t="s">
        <v>16</v>
      </c>
      <c r="I12" s="15"/>
      <c r="J12" s="17">
        <v>21627</v>
      </c>
      <c r="K12" s="17"/>
      <c r="L12" s="17"/>
      <c r="M12" s="17"/>
      <c r="N12" s="17"/>
      <c r="O12" s="17"/>
      <c r="P12" s="17"/>
      <c r="Q12" s="17"/>
    </row>
    <row r="13" spans="1:17" s="18" customFormat="1" ht="20.25" customHeight="1">
      <c r="A13" s="20">
        <f ca="1">IF(OFFSET(A13,-1,0)&gt;=0,OFFSET(A13,-1,0)+1,1)</f>
        <v>2</v>
      </c>
      <c r="B13" s="13" t="s">
        <v>17</v>
      </c>
      <c r="C13" s="14">
        <v>93</v>
      </c>
      <c r="D13" s="16">
        <v>6</v>
      </c>
      <c r="E13" s="15">
        <v>99</v>
      </c>
      <c r="F13" s="15" t="s">
        <v>14</v>
      </c>
      <c r="G13" s="19" t="s">
        <v>18</v>
      </c>
      <c r="H13" s="15" t="s">
        <v>16</v>
      </c>
      <c r="I13" s="15"/>
      <c r="J13" s="17">
        <v>20720</v>
      </c>
      <c r="K13" s="17"/>
      <c r="L13" s="17"/>
      <c r="M13" s="17"/>
      <c r="N13" s="17"/>
      <c r="O13" s="17"/>
      <c r="P13" s="17"/>
      <c r="Q13" s="17"/>
    </row>
    <row r="14" spans="1:17" s="18" customFormat="1" ht="20.25" customHeight="1">
      <c r="A14" s="20">
        <f ca="1">IF(OFFSET(A14,-1,0)&gt;=0,OFFSET(A14,-1,0)+1,1)</f>
        <v>3</v>
      </c>
      <c r="B14" s="13" t="s">
        <v>19</v>
      </c>
      <c r="C14" s="14">
        <v>91</v>
      </c>
      <c r="D14" s="16">
        <v>6</v>
      </c>
      <c r="E14" s="15">
        <v>97</v>
      </c>
      <c r="F14" s="15" t="s">
        <v>14</v>
      </c>
      <c r="G14" s="19" t="s">
        <v>20</v>
      </c>
      <c r="H14" s="15" t="s">
        <v>16</v>
      </c>
      <c r="I14" s="15"/>
      <c r="J14" s="17">
        <v>20829</v>
      </c>
      <c r="K14" s="17"/>
      <c r="L14" s="17"/>
      <c r="M14" s="17"/>
      <c r="N14" s="17"/>
      <c r="O14" s="17"/>
      <c r="P14" s="17"/>
      <c r="Q14" s="17"/>
    </row>
    <row r="15" spans="1:17" s="18" customFormat="1" ht="20.25" customHeight="1">
      <c r="A15" s="20">
        <f ca="1">IF(OFFSET(A15,-1,0)&gt;=0,OFFSET(A15,-1,0)+1,1)</f>
        <v>4</v>
      </c>
      <c r="B15" s="13" t="s">
        <v>25</v>
      </c>
      <c r="C15" s="14">
        <v>90</v>
      </c>
      <c r="D15" s="16">
        <v>3</v>
      </c>
      <c r="E15" s="15">
        <v>93</v>
      </c>
      <c r="F15" s="15" t="s">
        <v>14</v>
      </c>
      <c r="G15" s="19" t="s">
        <v>26</v>
      </c>
      <c r="H15" s="15" t="s">
        <v>16</v>
      </c>
      <c r="I15" s="15"/>
      <c r="J15" s="17">
        <v>21294</v>
      </c>
      <c r="K15" s="17"/>
      <c r="L15" s="17"/>
      <c r="M15" s="17"/>
      <c r="N15" s="17"/>
      <c r="O15" s="17"/>
      <c r="P15" s="17"/>
      <c r="Q15" s="17"/>
    </row>
    <row r="16" spans="1:17" s="18" customFormat="1" ht="20.25" customHeight="1">
      <c r="A16" s="20">
        <f ca="1">IF(OFFSET(A16,-1,0)&gt;=0,OFFSET(A16,-1,0)+1,1)</f>
        <v>5</v>
      </c>
      <c r="B16" s="13" t="s">
        <v>29</v>
      </c>
      <c r="C16" s="14">
        <v>87</v>
      </c>
      <c r="D16" s="16">
        <v>6</v>
      </c>
      <c r="E16" s="15">
        <v>93</v>
      </c>
      <c r="F16" s="15" t="s">
        <v>14</v>
      </c>
      <c r="G16" s="19" t="s">
        <v>30</v>
      </c>
      <c r="H16" s="15" t="s">
        <v>16</v>
      </c>
      <c r="I16" s="15"/>
      <c r="J16" s="17">
        <v>21631</v>
      </c>
      <c r="K16" s="17"/>
      <c r="L16" s="17"/>
      <c r="M16" s="17"/>
      <c r="N16" s="17"/>
      <c r="O16" s="17"/>
      <c r="P16" s="17"/>
      <c r="Q16" s="17"/>
    </row>
    <row r="17" spans="1:17" s="18" customFormat="1" ht="20.25" customHeight="1">
      <c r="A17" s="20">
        <f ca="1">IF(OFFSET(A17,-1,0)&gt;=0,OFFSET(A17,-1,0)+1,1)</f>
        <v>6</v>
      </c>
      <c r="B17" s="13" t="s">
        <v>31</v>
      </c>
      <c r="C17" s="14">
        <v>86</v>
      </c>
      <c r="D17" s="16">
        <v>6</v>
      </c>
      <c r="E17" s="15">
        <v>92</v>
      </c>
      <c r="F17" s="15" t="s">
        <v>14</v>
      </c>
      <c r="G17" s="19" t="s">
        <v>32</v>
      </c>
      <c r="H17" s="15" t="s">
        <v>16</v>
      </c>
      <c r="I17" s="15"/>
      <c r="J17" s="17">
        <v>21632</v>
      </c>
      <c r="K17" s="17"/>
      <c r="L17" s="17"/>
      <c r="M17" s="17"/>
      <c r="N17" s="17"/>
      <c r="O17" s="17"/>
      <c r="P17" s="17"/>
      <c r="Q17" s="17"/>
    </row>
    <row r="18" spans="1:17" s="18" customFormat="1" ht="20.25" customHeight="1">
      <c r="A18" s="20">
        <f ca="1">IF(OFFSET(A18,-1,0)&gt;=0,OFFSET(A18,-1,0)+1,1)</f>
        <v>7</v>
      </c>
      <c r="B18" s="13" t="s">
        <v>13</v>
      </c>
      <c r="C18" s="14">
        <v>80</v>
      </c>
      <c r="D18" s="16">
        <v>3</v>
      </c>
      <c r="E18" s="15">
        <v>83</v>
      </c>
      <c r="F18" s="15" t="s">
        <v>14</v>
      </c>
      <c r="G18" s="19" t="s">
        <v>15</v>
      </c>
      <c r="H18" s="15" t="s">
        <v>16</v>
      </c>
      <c r="I18" s="15"/>
      <c r="J18" s="17">
        <v>20689</v>
      </c>
      <c r="K18" s="17"/>
      <c r="L18" s="17"/>
      <c r="M18" s="17"/>
      <c r="N18" s="17"/>
      <c r="O18" s="17"/>
      <c r="P18" s="17"/>
      <c r="Q18" s="17"/>
    </row>
    <row r="19" spans="1:17" s="18" customFormat="1" ht="20.25" customHeight="1">
      <c r="A19" s="20">
        <f ca="1">IF(OFFSET(A19,-1,0)&gt;=0,OFFSET(A19,-1,0)+1,1)</f>
        <v>8</v>
      </c>
      <c r="B19" s="13" t="s">
        <v>23</v>
      </c>
      <c r="C19" s="14">
        <v>80</v>
      </c>
      <c r="D19" s="16">
        <v>0</v>
      </c>
      <c r="E19" s="15">
        <v>80</v>
      </c>
      <c r="F19" s="15" t="s">
        <v>14</v>
      </c>
      <c r="G19" s="19" t="s">
        <v>24</v>
      </c>
      <c r="H19" s="15" t="s">
        <v>16</v>
      </c>
      <c r="I19" s="15"/>
      <c r="J19" s="17">
        <v>20900</v>
      </c>
      <c r="K19" s="17"/>
      <c r="L19" s="17"/>
      <c r="M19" s="17"/>
      <c r="N19" s="17"/>
      <c r="O19" s="17"/>
      <c r="P19" s="17"/>
      <c r="Q19" s="17"/>
    </row>
    <row r="20" spans="1:17" s="18" customFormat="1" ht="20.25" customHeight="1">
      <c r="A20" s="20">
        <f ca="1">IF(OFFSET(A20,-1,0)&gt;=0,OFFSET(A20,-1,0)+1,1)</f>
        <v>9</v>
      </c>
      <c r="B20" s="13" t="s">
        <v>21</v>
      </c>
      <c r="C20" s="14">
        <v>76</v>
      </c>
      <c r="D20" s="16">
        <v>0</v>
      </c>
      <c r="E20" s="15">
        <v>76</v>
      </c>
      <c r="F20" s="15" t="s">
        <v>14</v>
      </c>
      <c r="G20" s="19" t="s">
        <v>22</v>
      </c>
      <c r="H20" s="15" t="s">
        <v>16</v>
      </c>
      <c r="I20" s="15"/>
      <c r="J20" s="17">
        <v>20832</v>
      </c>
      <c r="K20" s="17"/>
      <c r="L20" s="17"/>
      <c r="M20" s="17"/>
      <c r="N20" s="17"/>
      <c r="O20" s="17"/>
      <c r="P20" s="17"/>
      <c r="Q20" s="17"/>
    </row>
    <row r="21" spans="1:17" s="18" customFormat="1" ht="20.25" customHeight="1">
      <c r="A21" s="20">
        <f ca="1">IF(OFFSET(A21,-1,0)&gt;=0,OFFSET(A21,-1,0)+1,1)</f>
        <v>10</v>
      </c>
      <c r="B21" s="13" t="s">
        <v>33</v>
      </c>
      <c r="C21" s="14">
        <v>75</v>
      </c>
      <c r="D21" s="16">
        <v>0</v>
      </c>
      <c r="E21" s="15">
        <v>75</v>
      </c>
      <c r="F21" s="15" t="s">
        <v>14</v>
      </c>
      <c r="G21" s="19" t="s">
        <v>34</v>
      </c>
      <c r="H21" s="15"/>
      <c r="I21" s="15"/>
      <c r="J21" s="17">
        <v>22448</v>
      </c>
      <c r="K21" s="17"/>
      <c r="L21" s="17"/>
      <c r="M21" s="17"/>
      <c r="N21" s="17"/>
      <c r="O21" s="17"/>
      <c r="P21" s="17"/>
      <c r="Q21" s="17"/>
    </row>
    <row r="22" spans="1:17" s="18" customFormat="1" ht="20.25" customHeight="1">
      <c r="A22" s="20">
        <f ca="1">IF(OFFSET(A22,-1,0)&gt;=0,OFFSET(A22,-1,0)+1,1)</f>
        <v>11</v>
      </c>
      <c r="B22" s="13" t="s">
        <v>35</v>
      </c>
      <c r="C22" s="14">
        <v>75</v>
      </c>
      <c r="D22" s="16">
        <v>0</v>
      </c>
      <c r="E22" s="15">
        <v>75</v>
      </c>
      <c r="F22" s="15" t="s">
        <v>14</v>
      </c>
      <c r="G22" s="19" t="s">
        <v>36</v>
      </c>
      <c r="H22" s="15" t="s">
        <v>16</v>
      </c>
      <c r="I22" s="15"/>
      <c r="J22" s="17">
        <v>22449</v>
      </c>
      <c r="K22" s="17"/>
      <c r="L22" s="17"/>
      <c r="M22" s="17"/>
      <c r="N22" s="17"/>
      <c r="O22" s="17"/>
      <c r="P22" s="17"/>
      <c r="Q22" s="17"/>
    </row>
    <row r="23" spans="1:17" s="18" customFormat="1" ht="20.25" customHeight="1">
      <c r="A23" s="20">
        <f ca="1">IF(OFFSET(A23,-1,0)&gt;=0,OFFSET(A23,-1,0)+1,1)</f>
        <v>12</v>
      </c>
      <c r="B23" s="13" t="s">
        <v>40</v>
      </c>
      <c r="C23" s="14">
        <v>78</v>
      </c>
      <c r="D23" s="16">
        <v>0</v>
      </c>
      <c r="E23" s="15">
        <v>78</v>
      </c>
      <c r="F23" s="15" t="s">
        <v>38</v>
      </c>
      <c r="G23" s="19" t="s">
        <v>41</v>
      </c>
      <c r="H23" s="15" t="s">
        <v>16</v>
      </c>
      <c r="I23" s="15"/>
      <c r="J23" s="17">
        <v>21313</v>
      </c>
      <c r="K23" s="17"/>
      <c r="L23" s="17"/>
      <c r="M23" s="17"/>
      <c r="N23" s="17"/>
      <c r="O23" s="17"/>
      <c r="P23" s="17"/>
      <c r="Q23" s="17"/>
    </row>
    <row r="24" spans="1:17" s="18" customFormat="1" ht="20.25" customHeight="1">
      <c r="A24" s="20">
        <f ca="1">IF(OFFSET(A24,-1,0)&gt;=0,OFFSET(A24,-1,0)+1,1)</f>
        <v>13</v>
      </c>
      <c r="B24" s="13" t="s">
        <v>37</v>
      </c>
      <c r="C24" s="14">
        <v>77</v>
      </c>
      <c r="D24" s="16">
        <v>0</v>
      </c>
      <c r="E24" s="15">
        <v>77</v>
      </c>
      <c r="F24" s="15" t="s">
        <v>38</v>
      </c>
      <c r="G24" s="19" t="s">
        <v>39</v>
      </c>
      <c r="H24" s="15" t="s">
        <v>16</v>
      </c>
      <c r="I24" s="15"/>
      <c r="J24" s="17">
        <v>22550</v>
      </c>
      <c r="K24" s="17"/>
      <c r="L24" s="17"/>
      <c r="M24" s="17"/>
      <c r="N24" s="17"/>
      <c r="O24" s="17"/>
      <c r="P24" s="17"/>
      <c r="Q24" s="17"/>
    </row>
    <row r="25" spans="1:17" s="18" customFormat="1" ht="20.25" customHeight="1" hidden="1">
      <c r="A25" s="20"/>
      <c r="B25" s="13"/>
      <c r="C25" s="14"/>
      <c r="D25" s="16"/>
      <c r="E25" s="15"/>
      <c r="F25" s="15"/>
      <c r="G25" s="19"/>
      <c r="H25" s="15"/>
      <c r="I25" s="15"/>
      <c r="J25" s="17"/>
      <c r="K25" s="17"/>
      <c r="L25" s="17"/>
      <c r="M25" s="17"/>
      <c r="N25" s="17"/>
      <c r="O25" s="17"/>
      <c r="P25" s="17"/>
      <c r="Q25" s="17"/>
    </row>
    <row r="26" spans="1:4" ht="17.25" customHeight="1">
      <c r="A26" s="3"/>
      <c r="B26" s="3"/>
      <c r="C26" s="3"/>
      <c r="D26" s="1"/>
    </row>
    <row r="27" spans="1:4" ht="17.25" customHeight="1">
      <c r="A27" s="3"/>
      <c r="B27" s="3"/>
      <c r="C27" s="3"/>
      <c r="D27" s="1"/>
    </row>
    <row r="28" spans="1:4" ht="17.25" customHeight="1">
      <c r="A28" s="3"/>
      <c r="B28" s="3"/>
      <c r="C28" s="3"/>
      <c r="D28" s="1"/>
    </row>
    <row r="29" spans="1:4" ht="15.75">
      <c r="A29" s="3"/>
      <c r="B29" s="3"/>
      <c r="C29" s="3"/>
      <c r="D29" s="1"/>
    </row>
    <row r="30" spans="2:4" ht="15.75">
      <c r="B30" s="3"/>
      <c r="C30" s="4"/>
      <c r="D30" s="1"/>
    </row>
    <row r="31" spans="2:4" ht="15">
      <c r="B31" s="5"/>
      <c r="C31" s="5"/>
      <c r="D31" s="1"/>
    </row>
    <row r="32" spans="2:4" ht="15" customHeight="1">
      <c r="B32" s="32"/>
      <c r="C32" s="32"/>
      <c r="D32" s="1"/>
    </row>
    <row r="33" spans="2:4" ht="15.75">
      <c r="B33" s="32"/>
      <c r="C33" s="32"/>
      <c r="D33" s="6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  <row r="74" ht="15">
      <c r="D74" s="1"/>
    </row>
    <row r="75" ht="15">
      <c r="D75" s="1"/>
    </row>
  </sheetData>
  <sheetProtection/>
  <mergeCells count="16">
    <mergeCell ref="G9:G10"/>
    <mergeCell ref="A2:B2"/>
    <mergeCell ref="A3:I3"/>
    <mergeCell ref="A4:I4"/>
    <mergeCell ref="I9:I10"/>
    <mergeCell ref="A5:I5"/>
    <mergeCell ref="A6:I6"/>
    <mergeCell ref="A9:A10"/>
    <mergeCell ref="H9:H10"/>
    <mergeCell ref="E9:E10"/>
    <mergeCell ref="F9:F10"/>
    <mergeCell ref="B33:C33"/>
    <mergeCell ref="B32:C32"/>
    <mergeCell ref="B9:B10"/>
    <mergeCell ref="D9:D10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72</cp:lastModifiedBy>
  <cp:lastPrinted>2016-08-13T20:40:17Z</cp:lastPrinted>
  <dcterms:created xsi:type="dcterms:W3CDTF">1996-10-08T23:32:33Z</dcterms:created>
  <dcterms:modified xsi:type="dcterms:W3CDTF">2016-08-15T06:20:34Z</dcterms:modified>
  <cp:category/>
  <cp:version/>
  <cp:contentType/>
  <cp:contentStatus/>
</cp:coreProperties>
</file>