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'Список'!$O$34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'Список'!$F$34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'Список'!$K$34</definedName>
    <definedName name="ЛДоригинал">'Список'!#REF!</definedName>
    <definedName name="Льготы">'Список'!$J$34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'Список'!$A$2:$N$34</definedName>
    <definedName name="ОригиналЗаявления">'Список'!$L$34</definedName>
    <definedName name="Основания">'Список'!$I$34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'Список'!$C$34</definedName>
    <definedName name="Оценка2">'Список'!$D$34</definedName>
    <definedName name="Оценка3">'Список'!$E$34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'Список'!$H$34</definedName>
    <definedName name="Председатель_КМС">'Список'!#REF!</definedName>
    <definedName name="ПредседательНМСС">'Список'!$C$39</definedName>
    <definedName name="Приоритет">'Список'!#REF!</definedName>
    <definedName name="ПроверкаФБС">'Список'!#REF!</definedName>
    <definedName name="Протокол">'Список'!$B$42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'Список'!$M$34</definedName>
    <definedName name="Спец">'Список'!$A$7</definedName>
    <definedName name="Список">'Список'!$B$34:$O$34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'Список'!$G$34</definedName>
    <definedName name="СуммаОценок">'Список'!#REF!</definedName>
    <definedName name="Телефон">'Список'!$P$34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'Список'!$B$34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<sst xmlns="http://schemas.openxmlformats.org/spreadsheetml/2006/main" count="87" uniqueCount="61">
  <si>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</si>
  <si>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</si>
  <si>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</si>
  <si>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</si>
  <si>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</si>
  <si>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</si>
  <si>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</si>
  <si>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</si>
  <si>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</si>
  <si>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</si>
  <si>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</si>
  <si>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</si>
  <si>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</si>
  <si>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</si>
  <si>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</si>
  <si>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</si>
  <si>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</si>
  <si>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</si>
  <si>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</si>
  <si>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</si>
  <si>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Боченкова Вероника Владимировна</t>
  </si>
  <si>
    <t>СН</t>
  </si>
  <si>
    <t>зППО(ПО)-23, зП(ОП)-13</t>
  </si>
  <si>
    <t>Удовицкая Мария Игоревна</t>
  </si>
  <si>
    <t>Ю-44, зП(ОП)-9</t>
  </si>
  <si>
    <t>Болмат Виктория Сергеевна</t>
  </si>
  <si>
    <t>П(ОП)-22, зП(ОП)-6, зППО(ПО)-12</t>
  </si>
  <si>
    <t>Мамченко Анастасия Викторовна</t>
  </si>
  <si>
    <t>Филатова Алиса Сергеевна</t>
  </si>
  <si>
    <t>зППО(ПО)-40, зП(ОП)-20</t>
  </si>
  <si>
    <t>Власенко Марина Викторовна</t>
  </si>
  <si>
    <t>Захарина Мария Сергеевна</t>
  </si>
  <si>
    <t>Короткая Кристина Алексеевна</t>
  </si>
  <si>
    <t>Сенченкова Анна Николаевна</t>
  </si>
  <si>
    <t>Шиляева Татьяна Юрьевна</t>
  </si>
  <si>
    <t>зСДО(Л)-96, зП(ОП)-14</t>
  </si>
  <si>
    <t>Маманкова Лада Ивановна</t>
  </si>
  <si>
    <t>зСДО(Л)-69, зП(ОП)-11, зППО(ПО)-14</t>
  </si>
  <si>
    <t>Ильюхина Юлия Константиновна</t>
  </si>
  <si>
    <t>зБ(Ф)-4, зП(ОП)-10, Б(ОБ)-78</t>
  </si>
  <si>
    <t>Кулакова Кристина Николаевна</t>
  </si>
  <si>
    <t>Дмитриев Алексей Андреевич</t>
  </si>
  <si>
    <t>Ткачев Константин Александрович</t>
  </si>
  <si>
    <t>зП(ОП)-24</t>
  </si>
  <si>
    <t>Якуткин Денис Сергеевич</t>
  </si>
  <si>
    <t>Ткачев Виктор Геннадьевич</t>
  </si>
  <si>
    <t>Олонцева Анна Олеговна</t>
  </si>
  <si>
    <t>зПО(ФК)-14, зСДО(Л)-18, зП(ОП)-17</t>
  </si>
  <si>
    <t>Бирюкова Евгения Александровна</t>
  </si>
  <si>
    <t>П(ОП)-62, зП(ОП)-18, зПО(НО)-39</t>
  </si>
  <si>
    <t>Батавина Анастасия Викторовна</t>
  </si>
  <si>
    <t>П(ОП)-63, зП(ОП)-23, зППО(ПО)-46</t>
  </si>
  <si>
    <t>37.03.01 Психология (Общая психология)</t>
  </si>
  <si>
    <t>Био</t>
  </si>
  <si>
    <t>Мат</t>
  </si>
  <si>
    <t>Рус</t>
  </si>
  <si>
    <t xml:space="preserve">Всего бюджетный набор: 0 ; </t>
  </si>
  <si>
    <t xml:space="preserve">Из них: общий конкурс:  0  | Квоты приема лиц, имеющих особые права:  0  | Целевой прием:  0  </t>
  </si>
  <si>
    <t>По договорам: 15</t>
  </si>
  <si>
    <t xml:space="preserve">Зачислен приказом № 1435-ст, 03.08.2017 </t>
  </si>
  <si>
    <t xml:space="preserve">Зачислен приказом № 1462-ст, 15.08.2017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</si>
</sst>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57" fillId="0" borderId="14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84"/>
  <sheetViews>
    <sheetView showGridLines="0" tabSelected="1" view="pageBreakPreview" zoomScaleSheetLayoutView="100" zoomScalePageLayoutView="0" workbookViewId="0" topLeftCell="A2">
      <selection activeCell="P2" sqref="P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48" t="s">
        <v>14</v>
      </c>
      <c r="B2" s="48"/>
    </row>
    <row r="3" spans="1:14" s="23" customFormat="1" ht="18.75" customHeight="1">
      <c r="A3" s="49" t="s">
        <v>56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5" s="23" customFormat="1" ht="18.75" customHeight="1">
      <c r="A4" s="49" t="s">
        <v>57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4" s="23" customFormat="1" ht="18.75" customHeight="1">
      <c r="A5" s="49" t="s">
        <v>58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s="23" customFormat="1" ht="16.5">
      <c r="A6" s="52" t="s">
        <v>10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45" customHeight="1">
      <c r="A7" s="53" t="s">
        <v>52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54" t="s">
        <v>0</v>
      </c>
      <c r="B11" s="62" t="s">
        <v>1</v>
      </c>
      <c r="C11" s="61" t="s">
        <v>5</v>
      </c>
      <c r="D11" s="61"/>
      <c r="E11" s="61"/>
      <c r="F11" s="57" t="s">
        <v>9</v>
      </c>
      <c r="G11" s="57" t="s">
        <v>12</v>
      </c>
      <c r="H11" s="50" t="s">
        <v>16</v>
      </c>
      <c r="I11" s="57" t="s">
        <v>4</v>
      </c>
      <c r="J11" s="59" t="s">
        <v>11</v>
      </c>
      <c r="K11" s="55" t="s">
        <v>2</v>
      </c>
      <c r="L11" s="50" t="s">
        <v>8</v>
      </c>
      <c r="M11" s="50" t="s">
        <v>15</v>
      </c>
      <c r="N11" s="50" t="s">
        <v>3</v>
      </c>
      <c r="O11" s="10">
        <v>1</v>
      </c>
      <c r="V11" s="50"/>
    </row>
    <row r="12" spans="1:22" ht="54" customHeight="1">
      <c r="A12" s="54"/>
      <c r="B12" s="62"/>
      <c r="C12" s="24" t="s">
        <v>53</v>
      </c>
      <c r="D12" s="24" t="s">
        <v>54</v>
      </c>
      <c r="E12" s="25" t="s">
        <v>55</v>
      </c>
      <c r="F12" s="58"/>
      <c r="G12" s="58"/>
      <c r="H12" s="51"/>
      <c r="I12" s="58"/>
      <c r="J12" s="59"/>
      <c r="K12" s="56"/>
      <c r="L12" s="51"/>
      <c r="M12" s="51"/>
      <c r="N12" s="51"/>
      <c r="V12" s="51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20" customFormat="1" ht="20.25" customHeight="1">
      <c r="A14" s="22">
        <f aca="true" ca="1" t="shared" si="0" ref="A14:A33">IF(OFFSET(A14,-1,0)&gt;=0,OFFSET(A14,-1,0)+1,1)</f>
        <v>1</v>
      </c>
      <c r="B14" s="15" t="s">
        <v>20</v>
      </c>
      <c r="C14" s="16">
        <v>81</v>
      </c>
      <c r="D14" s="16">
        <v>88</v>
      </c>
      <c r="E14" s="16">
        <v>72</v>
      </c>
      <c r="F14" s="18">
        <v>6</v>
      </c>
      <c r="G14" s="17">
        <v>247</v>
      </c>
      <c r="H14" s="35"/>
      <c r="I14" s="17" t="s">
        <v>21</v>
      </c>
      <c r="J14" s="26"/>
      <c r="K14" s="21" t="s">
        <v>22</v>
      </c>
      <c r="L14" s="17"/>
      <c r="M14" s="36"/>
      <c r="N14" s="17"/>
      <c r="O14" s="19">
        <v>25514</v>
      </c>
      <c r="P14" s="19"/>
      <c r="Q14" s="19"/>
      <c r="R14" s="19"/>
      <c r="S14" s="19"/>
      <c r="T14" s="19"/>
      <c r="U14" s="19"/>
      <c r="V14" s="19"/>
    </row>
    <row r="15" spans="1:22" s="20" customFormat="1" ht="20.25" customHeight="1">
      <c r="A15" s="22">
        <f ca="1" t="shared" si="0"/>
        <v>2</v>
      </c>
      <c r="B15" s="15" t="s">
        <v>23</v>
      </c>
      <c r="C15" s="16">
        <v>79</v>
      </c>
      <c r="D15" s="16">
        <v>74</v>
      </c>
      <c r="E15" s="16">
        <v>87</v>
      </c>
      <c r="F15" s="18">
        <v>0</v>
      </c>
      <c r="G15" s="17">
        <v>240</v>
      </c>
      <c r="H15" s="35"/>
      <c r="I15" s="17" t="s">
        <v>21</v>
      </c>
      <c r="J15" s="26"/>
      <c r="K15" s="21" t="s">
        <v>24</v>
      </c>
      <c r="L15" s="17"/>
      <c r="M15" s="36"/>
      <c r="N15" s="17"/>
      <c r="O15" s="19">
        <v>25007</v>
      </c>
      <c r="P15" s="19"/>
      <c r="Q15" s="19"/>
      <c r="R15" s="19"/>
      <c r="S15" s="19"/>
      <c r="T15" s="19"/>
      <c r="U15" s="19"/>
      <c r="V15" s="19"/>
    </row>
    <row r="16" spans="1:22" s="20" customFormat="1" ht="20.25" customHeight="1">
      <c r="A16" s="22">
        <f ca="1" t="shared" si="0"/>
        <v>3</v>
      </c>
      <c r="B16" s="15" t="s">
        <v>25</v>
      </c>
      <c r="C16" s="16">
        <v>79</v>
      </c>
      <c r="D16" s="16">
        <v>68</v>
      </c>
      <c r="E16" s="16">
        <v>92</v>
      </c>
      <c r="F16" s="18">
        <v>0</v>
      </c>
      <c r="G16" s="17">
        <v>239</v>
      </c>
      <c r="H16" s="35"/>
      <c r="I16" s="17" t="s">
        <v>21</v>
      </c>
      <c r="J16" s="26"/>
      <c r="K16" s="21" t="s">
        <v>26</v>
      </c>
      <c r="L16" s="17"/>
      <c r="M16" s="36"/>
      <c r="N16" s="17"/>
      <c r="O16" s="19">
        <v>25008</v>
      </c>
      <c r="P16" s="19"/>
      <c r="Q16" s="19"/>
      <c r="R16" s="19"/>
      <c r="S16" s="19"/>
      <c r="T16" s="19"/>
      <c r="U16" s="19"/>
      <c r="V16" s="19"/>
    </row>
    <row r="17" spans="1:22" s="44" customFormat="1" ht="20.25" customHeight="1">
      <c r="A17" s="37">
        <f ca="1" t="shared" si="0"/>
        <v>4</v>
      </c>
      <c r="B17" s="38" t="s">
        <v>27</v>
      </c>
      <c r="C17" s="39">
        <v>76</v>
      </c>
      <c r="D17" s="39">
        <v>70</v>
      </c>
      <c r="E17" s="39">
        <v>87</v>
      </c>
      <c r="F17" s="40">
        <v>0</v>
      </c>
      <c r="G17" s="41">
        <v>233</v>
      </c>
      <c r="H17" s="42"/>
      <c r="I17" s="41" t="s">
        <v>21</v>
      </c>
      <c r="J17" s="45" t="s">
        <v>59</v>
      </c>
      <c r="K17" s="46"/>
      <c r="L17" s="46"/>
      <c r="M17" s="46"/>
      <c r="N17" s="47"/>
      <c r="O17" s="43">
        <v>25019</v>
      </c>
      <c r="P17" s="43"/>
      <c r="Q17" s="43"/>
      <c r="R17" s="43"/>
      <c r="S17" s="43"/>
      <c r="T17" s="43"/>
      <c r="U17" s="43"/>
      <c r="V17" s="43"/>
    </row>
    <row r="18" spans="1:22" s="20" customFormat="1" ht="20.25" customHeight="1">
      <c r="A18" s="22">
        <f ca="1" t="shared" si="0"/>
        <v>5</v>
      </c>
      <c r="B18" s="15" t="s">
        <v>28</v>
      </c>
      <c r="C18" s="16">
        <v>60</v>
      </c>
      <c r="D18" s="16">
        <v>95</v>
      </c>
      <c r="E18" s="16">
        <v>77</v>
      </c>
      <c r="F18" s="18">
        <v>0</v>
      </c>
      <c r="G18" s="17">
        <v>232</v>
      </c>
      <c r="H18" s="35"/>
      <c r="I18" s="17" t="s">
        <v>21</v>
      </c>
      <c r="J18" s="26"/>
      <c r="K18" s="21" t="s">
        <v>29</v>
      </c>
      <c r="L18" s="17"/>
      <c r="M18" s="36"/>
      <c r="N18" s="17"/>
      <c r="O18" s="19">
        <v>26800</v>
      </c>
      <c r="P18" s="19"/>
      <c r="Q18" s="19"/>
      <c r="R18" s="19"/>
      <c r="S18" s="19"/>
      <c r="T18" s="19"/>
      <c r="U18" s="19"/>
      <c r="V18" s="19"/>
    </row>
    <row r="19" spans="1:22" s="44" customFormat="1" ht="20.25" customHeight="1">
      <c r="A19" s="37">
        <f ca="1" t="shared" si="0"/>
        <v>6</v>
      </c>
      <c r="B19" s="38" t="s">
        <v>30</v>
      </c>
      <c r="C19" s="39">
        <v>73</v>
      </c>
      <c r="D19" s="39">
        <v>70</v>
      </c>
      <c r="E19" s="39">
        <v>82</v>
      </c>
      <c r="F19" s="40">
        <v>0</v>
      </c>
      <c r="G19" s="41">
        <v>225</v>
      </c>
      <c r="H19" s="42"/>
      <c r="I19" s="41" t="s">
        <v>21</v>
      </c>
      <c r="J19" s="45" t="s">
        <v>60</v>
      </c>
      <c r="K19" s="46"/>
      <c r="L19" s="46"/>
      <c r="M19" s="46"/>
      <c r="N19" s="47"/>
      <c r="O19" s="43">
        <v>25006</v>
      </c>
      <c r="P19" s="43"/>
      <c r="Q19" s="43"/>
      <c r="R19" s="43"/>
      <c r="S19" s="43"/>
      <c r="T19" s="43"/>
      <c r="U19" s="43"/>
      <c r="V19" s="43"/>
    </row>
    <row r="20" spans="1:22" s="44" customFormat="1" ht="20.25" customHeight="1">
      <c r="A20" s="37">
        <f ca="1" t="shared" si="0"/>
        <v>7</v>
      </c>
      <c r="B20" s="38" t="s">
        <v>31</v>
      </c>
      <c r="C20" s="39">
        <v>86</v>
      </c>
      <c r="D20" s="39">
        <v>62</v>
      </c>
      <c r="E20" s="39">
        <v>68</v>
      </c>
      <c r="F20" s="40">
        <v>0</v>
      </c>
      <c r="G20" s="41">
        <v>216</v>
      </c>
      <c r="H20" s="42"/>
      <c r="I20" s="41" t="s">
        <v>21</v>
      </c>
      <c r="J20" s="45" t="s">
        <v>60</v>
      </c>
      <c r="K20" s="46"/>
      <c r="L20" s="46"/>
      <c r="M20" s="46"/>
      <c r="N20" s="47"/>
      <c r="O20" s="43">
        <v>26630</v>
      </c>
      <c r="P20" s="43"/>
      <c r="Q20" s="43"/>
      <c r="R20" s="43"/>
      <c r="S20" s="43"/>
      <c r="T20" s="43"/>
      <c r="U20" s="43"/>
      <c r="V20" s="43"/>
    </row>
    <row r="21" spans="1:22" s="44" customFormat="1" ht="20.25" customHeight="1">
      <c r="A21" s="37">
        <f ca="1" t="shared" si="0"/>
        <v>8</v>
      </c>
      <c r="B21" s="38" t="s">
        <v>32</v>
      </c>
      <c r="C21" s="39">
        <v>58</v>
      </c>
      <c r="D21" s="39">
        <v>62</v>
      </c>
      <c r="E21" s="39">
        <v>88</v>
      </c>
      <c r="F21" s="40">
        <v>0</v>
      </c>
      <c r="G21" s="41">
        <v>208</v>
      </c>
      <c r="H21" s="42"/>
      <c r="I21" s="41" t="s">
        <v>21</v>
      </c>
      <c r="J21" s="45" t="s">
        <v>60</v>
      </c>
      <c r="K21" s="46"/>
      <c r="L21" s="46"/>
      <c r="M21" s="46"/>
      <c r="N21" s="47"/>
      <c r="O21" s="43">
        <v>25020</v>
      </c>
      <c r="P21" s="43"/>
      <c r="Q21" s="43"/>
      <c r="R21" s="43"/>
      <c r="S21" s="43"/>
      <c r="T21" s="43"/>
      <c r="U21" s="43"/>
      <c r="V21" s="43"/>
    </row>
    <row r="22" spans="1:22" s="44" customFormat="1" ht="20.25" customHeight="1">
      <c r="A22" s="37">
        <f ca="1" t="shared" si="0"/>
        <v>9</v>
      </c>
      <c r="B22" s="38" t="s">
        <v>33</v>
      </c>
      <c r="C22" s="39">
        <v>55</v>
      </c>
      <c r="D22" s="39">
        <v>62</v>
      </c>
      <c r="E22" s="39">
        <v>88</v>
      </c>
      <c r="F22" s="40">
        <v>0</v>
      </c>
      <c r="G22" s="41">
        <v>205</v>
      </c>
      <c r="H22" s="42"/>
      <c r="I22" s="41" t="s">
        <v>21</v>
      </c>
      <c r="J22" s="45" t="s">
        <v>60</v>
      </c>
      <c r="K22" s="46"/>
      <c r="L22" s="46"/>
      <c r="M22" s="46"/>
      <c r="N22" s="47"/>
      <c r="O22" s="43">
        <v>24997</v>
      </c>
      <c r="P22" s="43"/>
      <c r="Q22" s="43"/>
      <c r="R22" s="43"/>
      <c r="S22" s="43"/>
      <c r="T22" s="43"/>
      <c r="U22" s="43"/>
      <c r="V22" s="43"/>
    </row>
    <row r="23" spans="1:22" s="20" customFormat="1" ht="20.25" customHeight="1">
      <c r="A23" s="22">
        <f ca="1" t="shared" si="0"/>
        <v>10</v>
      </c>
      <c r="B23" s="15" t="s">
        <v>34</v>
      </c>
      <c r="C23" s="16">
        <v>86</v>
      </c>
      <c r="D23" s="16">
        <v>38</v>
      </c>
      <c r="E23" s="16">
        <v>77</v>
      </c>
      <c r="F23" s="18">
        <v>3</v>
      </c>
      <c r="G23" s="17">
        <v>204</v>
      </c>
      <c r="H23" s="35"/>
      <c r="I23" s="17" t="s">
        <v>21</v>
      </c>
      <c r="J23" s="26"/>
      <c r="K23" s="21" t="s">
        <v>35</v>
      </c>
      <c r="L23" s="17"/>
      <c r="M23" s="36"/>
      <c r="N23" s="17"/>
      <c r="O23" s="19">
        <v>25918</v>
      </c>
      <c r="P23" s="19"/>
      <c r="Q23" s="19"/>
      <c r="R23" s="19"/>
      <c r="S23" s="19"/>
      <c r="T23" s="19"/>
      <c r="U23" s="19"/>
      <c r="V23" s="19"/>
    </row>
    <row r="24" spans="1:22" s="20" customFormat="1" ht="20.25" customHeight="1">
      <c r="A24" s="22">
        <f ca="1" t="shared" si="0"/>
        <v>11</v>
      </c>
      <c r="B24" s="15" t="s">
        <v>36</v>
      </c>
      <c r="C24" s="16">
        <v>78</v>
      </c>
      <c r="D24" s="16">
        <v>48</v>
      </c>
      <c r="E24" s="16">
        <v>73</v>
      </c>
      <c r="F24" s="18">
        <v>3</v>
      </c>
      <c r="G24" s="17">
        <v>202</v>
      </c>
      <c r="H24" s="35"/>
      <c r="I24" s="17" t="s">
        <v>21</v>
      </c>
      <c r="J24" s="26"/>
      <c r="K24" s="21" t="s">
        <v>37</v>
      </c>
      <c r="L24" s="17"/>
      <c r="M24" s="36"/>
      <c r="N24" s="17"/>
      <c r="O24" s="19">
        <v>25077</v>
      </c>
      <c r="P24" s="19"/>
      <c r="Q24" s="19"/>
      <c r="R24" s="19"/>
      <c r="S24" s="19"/>
      <c r="T24" s="19"/>
      <c r="U24" s="19"/>
      <c r="V24" s="19"/>
    </row>
    <row r="25" spans="1:22" s="20" customFormat="1" ht="20.25" customHeight="1">
      <c r="A25" s="22">
        <f ca="1" t="shared" si="0"/>
        <v>12</v>
      </c>
      <c r="B25" s="15" t="s">
        <v>38</v>
      </c>
      <c r="C25" s="16">
        <v>71</v>
      </c>
      <c r="D25" s="16">
        <v>52</v>
      </c>
      <c r="E25" s="16">
        <v>72</v>
      </c>
      <c r="F25" s="18">
        <v>0</v>
      </c>
      <c r="G25" s="17">
        <v>195</v>
      </c>
      <c r="H25" s="35"/>
      <c r="I25" s="17" t="s">
        <v>21</v>
      </c>
      <c r="J25" s="26"/>
      <c r="K25" s="21" t="s">
        <v>39</v>
      </c>
      <c r="L25" s="17"/>
      <c r="M25" s="36"/>
      <c r="N25" s="17"/>
      <c r="O25" s="19">
        <v>25078</v>
      </c>
      <c r="P25" s="19"/>
      <c r="Q25" s="19"/>
      <c r="R25" s="19"/>
      <c r="S25" s="19"/>
      <c r="T25" s="19"/>
      <c r="U25" s="19"/>
      <c r="V25" s="19"/>
    </row>
    <row r="26" spans="1:22" s="44" customFormat="1" ht="20.25" customHeight="1">
      <c r="A26" s="37">
        <f ca="1" t="shared" si="0"/>
        <v>13</v>
      </c>
      <c r="B26" s="38" t="s">
        <v>40</v>
      </c>
      <c r="C26" s="39">
        <v>57</v>
      </c>
      <c r="D26" s="39">
        <v>60</v>
      </c>
      <c r="E26" s="39">
        <v>70</v>
      </c>
      <c r="F26" s="40">
        <v>0</v>
      </c>
      <c r="G26" s="41">
        <v>187</v>
      </c>
      <c r="H26" s="42"/>
      <c r="I26" s="41" t="s">
        <v>21</v>
      </c>
      <c r="J26" s="45" t="s">
        <v>60</v>
      </c>
      <c r="K26" s="46"/>
      <c r="L26" s="46"/>
      <c r="M26" s="46"/>
      <c r="N26" s="47"/>
      <c r="O26" s="43">
        <v>27238</v>
      </c>
      <c r="P26" s="43"/>
      <c r="Q26" s="43"/>
      <c r="R26" s="43"/>
      <c r="S26" s="43"/>
      <c r="T26" s="43"/>
      <c r="U26" s="43"/>
      <c r="V26" s="43"/>
    </row>
    <row r="27" spans="1:22" s="44" customFormat="1" ht="20.25" customHeight="1">
      <c r="A27" s="37">
        <f ca="1" t="shared" si="0"/>
        <v>14</v>
      </c>
      <c r="B27" s="38" t="s">
        <v>41</v>
      </c>
      <c r="C27" s="39">
        <v>75</v>
      </c>
      <c r="D27" s="39">
        <v>50</v>
      </c>
      <c r="E27" s="39">
        <v>61</v>
      </c>
      <c r="F27" s="40">
        <v>0</v>
      </c>
      <c r="G27" s="41">
        <v>186</v>
      </c>
      <c r="H27" s="42"/>
      <c r="I27" s="41" t="s">
        <v>21</v>
      </c>
      <c r="J27" s="45" t="s">
        <v>60</v>
      </c>
      <c r="K27" s="46"/>
      <c r="L27" s="46"/>
      <c r="M27" s="46"/>
      <c r="N27" s="47"/>
      <c r="O27" s="43">
        <v>24311</v>
      </c>
      <c r="P27" s="43"/>
      <c r="Q27" s="43"/>
      <c r="R27" s="43"/>
      <c r="S27" s="43"/>
      <c r="T27" s="43"/>
      <c r="U27" s="43"/>
      <c r="V27" s="43"/>
    </row>
    <row r="28" spans="1:22" s="20" customFormat="1" ht="20.25" customHeight="1">
      <c r="A28" s="22">
        <f ca="1" t="shared" si="0"/>
        <v>15</v>
      </c>
      <c r="B28" s="15" t="s">
        <v>42</v>
      </c>
      <c r="C28" s="16">
        <v>46</v>
      </c>
      <c r="D28" s="16">
        <v>60</v>
      </c>
      <c r="E28" s="16">
        <v>70</v>
      </c>
      <c r="F28" s="18">
        <v>0</v>
      </c>
      <c r="G28" s="17">
        <v>176</v>
      </c>
      <c r="H28" s="35"/>
      <c r="I28" s="17" t="s">
        <v>21</v>
      </c>
      <c r="J28" s="26"/>
      <c r="K28" s="21" t="s">
        <v>43</v>
      </c>
      <c r="L28" s="17"/>
      <c r="M28" s="36"/>
      <c r="N28" s="17"/>
      <c r="O28" s="19">
        <v>27548</v>
      </c>
      <c r="P28" s="19"/>
      <c r="Q28" s="19"/>
      <c r="R28" s="19"/>
      <c r="S28" s="19"/>
      <c r="T28" s="19"/>
      <c r="U28" s="19"/>
      <c r="V28" s="19"/>
    </row>
    <row r="29" spans="1:22" s="44" customFormat="1" ht="20.25" customHeight="1">
      <c r="A29" s="37">
        <f ca="1" t="shared" si="0"/>
        <v>16</v>
      </c>
      <c r="B29" s="38" t="s">
        <v>44</v>
      </c>
      <c r="C29" s="39">
        <v>63</v>
      </c>
      <c r="D29" s="39">
        <v>32</v>
      </c>
      <c r="E29" s="39">
        <v>72</v>
      </c>
      <c r="F29" s="40">
        <v>0</v>
      </c>
      <c r="G29" s="41">
        <v>167</v>
      </c>
      <c r="H29" s="42"/>
      <c r="I29" s="41" t="s">
        <v>21</v>
      </c>
      <c r="J29" s="45" t="s">
        <v>60</v>
      </c>
      <c r="K29" s="46"/>
      <c r="L29" s="46"/>
      <c r="M29" s="46"/>
      <c r="N29" s="47"/>
      <c r="O29" s="43">
        <v>26091</v>
      </c>
      <c r="P29" s="43"/>
      <c r="Q29" s="43"/>
      <c r="R29" s="43"/>
      <c r="S29" s="43"/>
      <c r="T29" s="43"/>
      <c r="U29" s="43"/>
      <c r="V29" s="43"/>
    </row>
    <row r="30" spans="1:22" s="44" customFormat="1" ht="20.25" customHeight="1">
      <c r="A30" s="37">
        <f ca="1" t="shared" si="0"/>
        <v>17</v>
      </c>
      <c r="B30" s="38" t="s">
        <v>45</v>
      </c>
      <c r="C30" s="39">
        <v>61</v>
      </c>
      <c r="D30" s="39">
        <v>54</v>
      </c>
      <c r="E30" s="39">
        <v>48</v>
      </c>
      <c r="F30" s="40">
        <v>0</v>
      </c>
      <c r="G30" s="41">
        <v>163</v>
      </c>
      <c r="H30" s="42"/>
      <c r="I30" s="41" t="s">
        <v>21</v>
      </c>
      <c r="J30" s="45" t="s">
        <v>60</v>
      </c>
      <c r="K30" s="46"/>
      <c r="L30" s="46"/>
      <c r="M30" s="46"/>
      <c r="N30" s="47"/>
      <c r="O30" s="43">
        <v>25189</v>
      </c>
      <c r="P30" s="43"/>
      <c r="Q30" s="43"/>
      <c r="R30" s="43"/>
      <c r="S30" s="43"/>
      <c r="T30" s="43"/>
      <c r="U30" s="43"/>
      <c r="V30" s="43"/>
    </row>
    <row r="31" spans="1:22" s="20" customFormat="1" ht="20.25" customHeight="1">
      <c r="A31" s="22">
        <f ca="1" t="shared" si="0"/>
        <v>18</v>
      </c>
      <c r="B31" s="15" t="s">
        <v>46</v>
      </c>
      <c r="C31" s="16">
        <v>65</v>
      </c>
      <c r="D31" s="16">
        <v>32</v>
      </c>
      <c r="E31" s="16">
        <v>55</v>
      </c>
      <c r="F31" s="18">
        <v>3</v>
      </c>
      <c r="G31" s="17">
        <v>155</v>
      </c>
      <c r="H31" s="35"/>
      <c r="I31" s="17" t="s">
        <v>21</v>
      </c>
      <c r="J31" s="26"/>
      <c r="K31" s="21" t="s">
        <v>47</v>
      </c>
      <c r="L31" s="17"/>
      <c r="M31" s="36"/>
      <c r="N31" s="17"/>
      <c r="O31" s="19">
        <v>24943</v>
      </c>
      <c r="P31" s="19"/>
      <c r="Q31" s="19"/>
      <c r="R31" s="19"/>
      <c r="S31" s="19"/>
      <c r="T31" s="19"/>
      <c r="U31" s="19"/>
      <c r="V31" s="19"/>
    </row>
    <row r="32" spans="1:22" s="20" customFormat="1" ht="20.25" customHeight="1">
      <c r="A32" s="22">
        <f ca="1" t="shared" si="0"/>
        <v>19</v>
      </c>
      <c r="B32" s="15" t="s">
        <v>48</v>
      </c>
      <c r="C32" s="16">
        <v>48</v>
      </c>
      <c r="D32" s="16">
        <v>36</v>
      </c>
      <c r="E32" s="16">
        <v>64</v>
      </c>
      <c r="F32" s="18">
        <v>0</v>
      </c>
      <c r="G32" s="17">
        <v>148</v>
      </c>
      <c r="H32" s="35"/>
      <c r="I32" s="17" t="s">
        <v>21</v>
      </c>
      <c r="J32" s="26"/>
      <c r="K32" s="21" t="s">
        <v>49</v>
      </c>
      <c r="L32" s="17"/>
      <c r="M32" s="36"/>
      <c r="N32" s="17"/>
      <c r="O32" s="19">
        <v>26268</v>
      </c>
      <c r="P32" s="19"/>
      <c r="Q32" s="19"/>
      <c r="R32" s="19"/>
      <c r="S32" s="19"/>
      <c r="T32" s="19"/>
      <c r="U32" s="19"/>
      <c r="V32" s="19"/>
    </row>
    <row r="33" spans="1:22" s="20" customFormat="1" ht="20.25" customHeight="1">
      <c r="A33" s="22">
        <f ca="1" t="shared" si="0"/>
        <v>20</v>
      </c>
      <c r="B33" s="15" t="s">
        <v>50</v>
      </c>
      <c r="C33" s="16">
        <v>57</v>
      </c>
      <c r="D33" s="16">
        <v>34</v>
      </c>
      <c r="E33" s="16">
        <v>36</v>
      </c>
      <c r="F33" s="18">
        <v>0</v>
      </c>
      <c r="G33" s="17">
        <v>127</v>
      </c>
      <c r="H33" s="35"/>
      <c r="I33" s="17" t="s">
        <v>21</v>
      </c>
      <c r="J33" s="26"/>
      <c r="K33" s="21" t="s">
        <v>51</v>
      </c>
      <c r="L33" s="17"/>
      <c r="M33" s="36"/>
      <c r="N33" s="17"/>
      <c r="O33" s="19">
        <v>26308</v>
      </c>
      <c r="P33" s="19"/>
      <c r="Q33" s="19"/>
      <c r="R33" s="19"/>
      <c r="S33" s="19"/>
      <c r="T33" s="19"/>
      <c r="U33" s="19"/>
      <c r="V33" s="19"/>
    </row>
    <row r="34" spans="1:22" s="20" customFormat="1" ht="20.25" customHeight="1" hidden="1">
      <c r="A34" s="22"/>
      <c r="B34" s="15"/>
      <c r="C34" s="16"/>
      <c r="D34" s="16"/>
      <c r="E34" s="16"/>
      <c r="F34" s="18"/>
      <c r="G34" s="17"/>
      <c r="H34" s="35"/>
      <c r="I34" s="17"/>
      <c r="J34" s="26"/>
      <c r="K34" s="21"/>
      <c r="L34" s="17"/>
      <c r="M34" s="36"/>
      <c r="N34" s="17"/>
      <c r="O34" s="19"/>
      <c r="P34" s="19"/>
      <c r="Q34" s="19"/>
      <c r="R34" s="19"/>
      <c r="S34" s="19"/>
      <c r="T34" s="19"/>
      <c r="U34" s="19"/>
      <c r="V34" s="19"/>
    </row>
    <row r="35" spans="1:8" ht="17.25" customHeight="1">
      <c r="A35" s="3"/>
      <c r="B35" s="3"/>
      <c r="C35" s="3"/>
      <c r="D35" s="3"/>
      <c r="E35" s="3"/>
      <c r="F35" s="1"/>
      <c r="H35" s="1"/>
    </row>
    <row r="36" spans="1:8" ht="17.25" customHeight="1">
      <c r="A36" s="3"/>
      <c r="B36" s="3"/>
      <c r="C36" s="3"/>
      <c r="D36" s="3"/>
      <c r="E36" s="3"/>
      <c r="F36" s="1"/>
      <c r="H36" s="1"/>
    </row>
    <row r="37" spans="1:8" ht="17.25" customHeight="1">
      <c r="A37" s="3"/>
      <c r="B37" s="3"/>
      <c r="C37" s="3"/>
      <c r="D37" s="3"/>
      <c r="E37" s="3"/>
      <c r="F37" s="1"/>
      <c r="H37" s="1"/>
    </row>
    <row r="38" spans="1:8" ht="15.75">
      <c r="A38" s="3"/>
      <c r="B38" s="3"/>
      <c r="C38" s="3"/>
      <c r="D38" s="4"/>
      <c r="E38" s="4"/>
      <c r="F38" s="1"/>
      <c r="H38" s="1"/>
    </row>
    <row r="39" spans="2:8" ht="15.75">
      <c r="B39" s="3"/>
      <c r="C39" s="5"/>
      <c r="D39" s="5"/>
      <c r="E39" s="5"/>
      <c r="F39" s="1"/>
      <c r="H39" s="1"/>
    </row>
    <row r="40" spans="2:8" ht="15">
      <c r="B40" s="6"/>
      <c r="C40" s="6"/>
      <c r="D40" s="6"/>
      <c r="E40" s="6"/>
      <c r="F40" s="1"/>
      <c r="H40" s="1"/>
    </row>
    <row r="41" spans="2:8" ht="15" customHeight="1">
      <c r="B41" s="60"/>
      <c r="C41" s="60"/>
      <c r="D41" s="7"/>
      <c r="E41" s="7"/>
      <c r="F41" s="1"/>
      <c r="H41" s="1"/>
    </row>
    <row r="42" spans="2:8" ht="15.75">
      <c r="B42" s="60"/>
      <c r="C42" s="60"/>
      <c r="D42" s="7"/>
      <c r="E42" s="7"/>
      <c r="F42" s="9"/>
      <c r="H42" s="9"/>
    </row>
    <row r="43" spans="5:8" ht="15">
      <c r="E43" s="8"/>
      <c r="F43" s="1"/>
      <c r="H43" s="1"/>
    </row>
    <row r="44" spans="5:8" ht="15">
      <c r="E44" s="8"/>
      <c r="F44" s="1"/>
      <c r="H44" s="1"/>
    </row>
    <row r="45" spans="5:8" ht="15">
      <c r="E45" s="8"/>
      <c r="F45" s="1"/>
      <c r="H45" s="1"/>
    </row>
    <row r="46" spans="5:8" ht="15">
      <c r="E46" s="8"/>
      <c r="F46" s="1"/>
      <c r="H46" s="1"/>
    </row>
    <row r="47" spans="6:8" ht="15">
      <c r="F47" s="1"/>
      <c r="H47" s="1"/>
    </row>
    <row r="48" spans="6:8" ht="15"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</sheetData>
  <sheetProtection/>
  <mergeCells count="31">
    <mergeCell ref="B42:C42"/>
    <mergeCell ref="B41:C41"/>
    <mergeCell ref="C11:E11"/>
    <mergeCell ref="B11:B12"/>
    <mergeCell ref="F11:F12"/>
    <mergeCell ref="H11:H12"/>
    <mergeCell ref="V11:V12"/>
    <mergeCell ref="G11:G12"/>
    <mergeCell ref="J11:J12"/>
    <mergeCell ref="A11:A12"/>
    <mergeCell ref="I11:I12"/>
    <mergeCell ref="J19:N19"/>
    <mergeCell ref="M11:M12"/>
    <mergeCell ref="L11:L12"/>
    <mergeCell ref="A4:O4"/>
    <mergeCell ref="K11:K12"/>
    <mergeCell ref="J17:N17"/>
    <mergeCell ref="J22:N22"/>
    <mergeCell ref="J27:N27"/>
    <mergeCell ref="J21:N21"/>
    <mergeCell ref="J20:N20"/>
    <mergeCell ref="J26:N26"/>
    <mergeCell ref="J29:N29"/>
    <mergeCell ref="J30:N30"/>
    <mergeCell ref="A2:B2"/>
    <mergeCell ref="A3:N3"/>
    <mergeCell ref="A5:N5"/>
    <mergeCell ref="N11:N12"/>
    <mergeCell ref="A6:N6"/>
    <mergeCell ref="A7:N7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2017-08-17T09:59:25Z</dcterms:modified>
  <cp:category/>
  <cp:version/>
  <cp:contentType/>
  <cp:contentStatus/>
</cp:coreProperties>
</file>