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55" yWindow="27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'Список'!$M$47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'Список'!$J$47</definedName>
    <definedName name="ЛДоригинал">'Список'!#REF!</definedName>
    <definedName name="Льготы">'Список'!$I$47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'Список'!$A$2:$L$47</definedName>
    <definedName name="ОригиналЗаявления">'Список'!$K$47</definedName>
    <definedName name="Основания">'Список'!$H$47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'Список'!$C$47</definedName>
    <definedName name="Оценка2">'Список'!$D$47</definedName>
    <definedName name="Оценка3">'Список'!$E$47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'Список'!$C$52</definedName>
    <definedName name="Приоритет">'Список'!#REF!</definedName>
    <definedName name="ПроверкаФБС">'Список'!#REF!</definedName>
    <definedName name="Протокол">'Список'!$B$55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'Список'!$B$47:$M$47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'Список'!$G$47</definedName>
    <definedName name="СуммаОценок">'Список'!#REF!</definedName>
    <definedName name="Телефон">'Список'!$N$47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'Список'!$B$47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<sst xmlns="http://schemas.openxmlformats.org/spreadsheetml/2006/main" count="107" uniqueCount="78">
  <si>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</si>
  <si>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</si>
  <si>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</si>
  <si>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</si>
  <si>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</si>
  <si>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</si>
  <si>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</si>
  <si>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</si>
  <si>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</si>
  <si>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</si>
  <si>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</si>
  <si>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</si>
  <si>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</si>
  <si>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</si>
  <si>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Шевкунова Александра Сергеевна</t>
  </si>
  <si>
    <t>ОО</t>
  </si>
  <si>
    <t>Товмасян Сюзи Суреновна</t>
  </si>
  <si>
    <t>нПО(МиФ)-2, нПО(И)-13</t>
  </si>
  <si>
    <t>Кузниченко Станислав Андреевич</t>
  </si>
  <si>
    <t>нПО(И)-26</t>
  </si>
  <si>
    <t>Ракоца Виктория Геннадьевна</t>
  </si>
  <si>
    <t>Коровикова Виктория Владимировна</t>
  </si>
  <si>
    <t>Тимошенко Виктория Вадимовна</t>
  </si>
  <si>
    <t>нПО(МиФ)-4, нПО(И)-3</t>
  </si>
  <si>
    <t>Цугунова Ксения Васильевна</t>
  </si>
  <si>
    <t>нПО(МиФ)-5, нПО(И)-4, зЭБ(ЭиОПнРО)-17</t>
  </si>
  <si>
    <t>Рысева Анастасия Сергеевна</t>
  </si>
  <si>
    <t>нПО(МиФ)-6, нПО(И)-5, нПО(ИиО)-4</t>
  </si>
  <si>
    <t>Корчатова Ирина Михайловна</t>
  </si>
  <si>
    <t>нПО(МиФ)-7, нПО(И)-6</t>
  </si>
  <si>
    <t>Храменок Егор Васильевич</t>
  </si>
  <si>
    <t>нПО(И)-7</t>
  </si>
  <si>
    <t>Кулаков Артем Александрович</t>
  </si>
  <si>
    <t>нПО(И)-8, нПО(ФК)-11, нПО(МиФ)-17</t>
  </si>
  <si>
    <t>Горелый Артём Леонидович</t>
  </si>
  <si>
    <t>нПО(И)-9, нПО(МиФ)-8</t>
  </si>
  <si>
    <t>Тонкая Елизавета Петровна</t>
  </si>
  <si>
    <t>Кукреш Ирина Сергеевна</t>
  </si>
  <si>
    <t>Загородная Дарья Николаевна</t>
  </si>
  <si>
    <t>нПО(МиФ)-12, нПО(И)-12</t>
  </si>
  <si>
    <t>Сидоренко Ирина Валерьевна</t>
  </si>
  <si>
    <t>нПО(МиФ)-10, нЭк-9, нПО(И)-14</t>
  </si>
  <si>
    <t>Митченко Мария Дмитриевна</t>
  </si>
  <si>
    <t>нПО(МиФ)-13, нПО(И)-15</t>
  </si>
  <si>
    <t>Станкевич Ирина Владимировна</t>
  </si>
  <si>
    <t>Разуванов Алексей Александрович</t>
  </si>
  <si>
    <t>Монако Николай Михайлович</t>
  </si>
  <si>
    <t>Зарудко Андрей Сергеевич</t>
  </si>
  <si>
    <t>Кожемяко Алевтина Михайловна</t>
  </si>
  <si>
    <t>ПО(ДО)-74, ПО(ТиБЖ)-31, нПО(И)-23</t>
  </si>
  <si>
    <t>Сапуто Степан Викторович</t>
  </si>
  <si>
    <t>ПО(НОиИ)-23, ПО(ТиБЖ)-5, нПО(И)-24</t>
  </si>
  <si>
    <t>Бонадыков Владислав Русланович</t>
  </si>
  <si>
    <t>Кузоро Светлана Витальевна</t>
  </si>
  <si>
    <t>ОП</t>
  </si>
  <si>
    <t>44.03.01 Педагогическое образование (Информатика)</t>
  </si>
  <si>
    <t>Общ</t>
  </si>
  <si>
    <t>Мат</t>
  </si>
  <si>
    <t>Рус</t>
  </si>
  <si>
    <t xml:space="preserve">Всего бюджетный набор: 10 ; </t>
  </si>
  <si>
    <t>ПО(НОиИ)-184 , нПО(МиФ)-21, нПО(И)-27</t>
  </si>
  <si>
    <t xml:space="preserve">       Зачислено на 29 июля 2016 г.: </t>
  </si>
  <si>
    <t>По квоте приема лиц, имеющих особые права: 1</t>
  </si>
  <si>
    <t xml:space="preserve">Зачислен приказом № 1311-ст, 29.07.2016 </t>
  </si>
  <si>
    <t>СН</t>
  </si>
  <si>
    <t>Список абитуриентов по направлению подготовки</t>
  </si>
  <si>
    <t xml:space="preserve">Зачислен приказом № 1319-ст, 03.08.2016 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</si>
  <si>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</si>
  <si>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</si>
  <si>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</si>
  <si>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</si>
  <si>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</si>
  <si>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</si>
  <si>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</si>
  <si>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1</t>
  </si>
  <si>
    <t>Резерв: 0</t>
  </si>
  <si>
    <t xml:space="preserve">Зачислено на 8 августа 2016г.: 0 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</si>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</sst>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u val="single"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2" fillId="32" borderId="1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10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32" borderId="1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7"/>
  <sheetViews>
    <sheetView showGridLines="0" tabSelected="1" view="pageBreakPreview" zoomScaleSheetLayoutView="100" zoomScalePageLayoutView="0" workbookViewId="0" topLeftCell="A32">
      <selection activeCell="B39" sqref="B3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0" t="s">
        <v>12</v>
      </c>
      <c r="B2" s="60"/>
    </row>
    <row r="3" spans="1:12" s="24" customFormat="1" ht="18.75" customHeight="1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24" customFormat="1" ht="18.75" customHeight="1">
      <c r="A4" s="68" t="s">
        <v>61</v>
      </c>
      <c r="B4" s="68"/>
      <c r="C4" s="69" t="s">
        <v>62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24" customFormat="1" ht="18.75" customHeight="1">
      <c r="A5" s="68" t="s">
        <v>67</v>
      </c>
      <c r="B5" s="68"/>
      <c r="C5" s="69" t="s">
        <v>69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4" customFormat="1" ht="18.75" customHeight="1">
      <c r="A6" s="68" t="s">
        <v>73</v>
      </c>
      <c r="B6" s="68"/>
      <c r="C6" s="69" t="s">
        <v>74</v>
      </c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256" ht="16.5" customHeight="1">
      <c r="A7" s="51"/>
      <c r="B7" s="51"/>
      <c r="C7" s="71" t="s">
        <v>75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1.25" customHeight="1">
      <c r="A8" s="51"/>
      <c r="B8" s="51"/>
      <c r="C8" s="52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13" s="24" customFormat="1" ht="18.75" customHeight="1">
      <c r="A9" s="61" t="s">
        <v>68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s="24" customFormat="1" ht="18.75" customHeight="1">
      <c r="A10" s="61" t="s">
        <v>70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24" customFormat="1" ht="18.75" customHeight="1">
      <c r="A11" s="61" t="s">
        <v>71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s="24" customFormat="1" ht="18.75" customHeight="1">
      <c r="A12" s="61" t="s">
        <v>76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25.5" customHeight="1">
      <c r="A13" s="65" t="s">
        <v>72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2" s="24" customFormat="1" ht="16.5">
      <c r="A14" s="64" t="s">
        <v>65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45" customHeight="1">
      <c r="A15" s="66" t="s">
        <v>55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7" t="s">
        <v>0</v>
      </c>
      <c r="B19" s="55" t="s">
        <v>1</v>
      </c>
      <c r="C19" s="54" t="s">
        <v>5</v>
      </c>
      <c r="D19" s="54"/>
      <c r="E19" s="54"/>
      <c r="F19" s="56" t="s">
        <v>9</v>
      </c>
      <c r="G19" s="56" t="s">
        <v>11</v>
      </c>
      <c r="H19" s="56" t="s">
        <v>4</v>
      </c>
      <c r="I19" s="70" t="s">
        <v>10</v>
      </c>
      <c r="J19" s="58" t="s">
        <v>2</v>
      </c>
      <c r="K19" s="62" t="s">
        <v>8</v>
      </c>
      <c r="L19" s="62" t="s">
        <v>3</v>
      </c>
      <c r="M19" s="10">
        <v>1</v>
      </c>
    </row>
    <row r="20" spans="1:12" ht="42.75" customHeight="1">
      <c r="A20" s="67"/>
      <c r="B20" s="55"/>
      <c r="C20" s="25" t="s">
        <v>56</v>
      </c>
      <c r="D20" s="25" t="s">
        <v>57</v>
      </c>
      <c r="E20" s="26" t="s">
        <v>58</v>
      </c>
      <c r="F20" s="57"/>
      <c r="G20" s="57"/>
      <c r="H20" s="57"/>
      <c r="I20" s="70"/>
      <c r="J20" s="59"/>
      <c r="K20" s="63"/>
      <c r="L20" s="63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2" customFormat="1" ht="20.25" customHeight="1">
      <c r="A22" s="36">
        <f aca="true" ca="1" t="shared" si="0" ref="A22:A46">IF(OFFSET(A22,-1,0)&gt;=0,OFFSET(A22,-1,0)+1,1)</f>
        <v>1</v>
      </c>
      <c r="B22" s="37" t="s">
        <v>53</v>
      </c>
      <c r="C22" s="38">
        <v>45</v>
      </c>
      <c r="D22" s="38">
        <v>33</v>
      </c>
      <c r="E22" s="38">
        <v>71</v>
      </c>
      <c r="F22" s="39">
        <v>0</v>
      </c>
      <c r="G22" s="40">
        <v>149</v>
      </c>
      <c r="H22" s="40" t="s">
        <v>54</v>
      </c>
      <c r="I22" s="46" t="s">
        <v>63</v>
      </c>
      <c r="J22" s="47"/>
      <c r="K22" s="47"/>
      <c r="L22" s="48"/>
      <c r="M22" s="41">
        <v>23508</v>
      </c>
      <c r="N22" s="41"/>
      <c r="O22" s="41"/>
      <c r="P22" s="41"/>
      <c r="Q22" s="41"/>
      <c r="R22" s="41"/>
      <c r="S22" s="41"/>
      <c r="T22" s="41"/>
    </row>
    <row r="23" spans="1:20" s="21" customFormat="1" ht="20.25" customHeight="1">
      <c r="A23" s="23">
        <f ca="1" t="shared" si="0"/>
        <v>2</v>
      </c>
      <c r="B23" s="16" t="s">
        <v>24</v>
      </c>
      <c r="C23" s="17">
        <v>64</v>
      </c>
      <c r="D23" s="17">
        <v>39</v>
      </c>
      <c r="E23" s="17">
        <v>86</v>
      </c>
      <c r="F23" s="19">
        <v>3</v>
      </c>
      <c r="G23" s="18">
        <v>192</v>
      </c>
      <c r="H23" s="18" t="s">
        <v>15</v>
      </c>
      <c r="I23" s="27"/>
      <c r="J23" s="22" t="s">
        <v>25</v>
      </c>
      <c r="K23" s="18"/>
      <c r="L23" s="18"/>
      <c r="M23" s="20">
        <v>21146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20</v>
      </c>
      <c r="C24" s="17">
        <v>59</v>
      </c>
      <c r="D24" s="17">
        <v>45</v>
      </c>
      <c r="E24" s="17">
        <v>88</v>
      </c>
      <c r="F24" s="19">
        <v>0</v>
      </c>
      <c r="G24" s="18">
        <v>192</v>
      </c>
      <c r="H24" s="18" t="s">
        <v>15</v>
      </c>
      <c r="I24" s="27"/>
      <c r="J24" s="22" t="s">
        <v>60</v>
      </c>
      <c r="K24" s="18"/>
      <c r="L24" s="18"/>
      <c r="M24" s="20">
        <v>23785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16</v>
      </c>
      <c r="C25" s="17">
        <v>53</v>
      </c>
      <c r="D25" s="17">
        <v>68</v>
      </c>
      <c r="E25" s="17">
        <v>70</v>
      </c>
      <c r="F25" s="19">
        <v>0</v>
      </c>
      <c r="G25" s="18">
        <v>191</v>
      </c>
      <c r="H25" s="18" t="s">
        <v>15</v>
      </c>
      <c r="I25" s="27"/>
      <c r="J25" s="22" t="s">
        <v>17</v>
      </c>
      <c r="K25" s="18"/>
      <c r="L25" s="18"/>
      <c r="M25" s="20">
        <v>20846</v>
      </c>
      <c r="N25" s="20"/>
      <c r="O25" s="20"/>
      <c r="P25" s="20"/>
      <c r="Q25" s="20"/>
      <c r="R25" s="20"/>
      <c r="S25" s="20"/>
      <c r="T25" s="20"/>
    </row>
    <row r="26" spans="1:20" s="42" customFormat="1" ht="20.25" customHeight="1">
      <c r="A26" s="36">
        <f ca="1" t="shared" si="0"/>
        <v>5</v>
      </c>
      <c r="B26" s="37" t="s">
        <v>21</v>
      </c>
      <c r="C26" s="38">
        <v>55</v>
      </c>
      <c r="D26" s="38">
        <v>62</v>
      </c>
      <c r="E26" s="38">
        <v>72</v>
      </c>
      <c r="F26" s="39">
        <v>0</v>
      </c>
      <c r="G26" s="40">
        <v>189</v>
      </c>
      <c r="H26" s="40" t="s">
        <v>15</v>
      </c>
      <c r="I26" s="46" t="s">
        <v>66</v>
      </c>
      <c r="J26" s="47"/>
      <c r="K26" s="47"/>
      <c r="L26" s="48"/>
      <c r="M26" s="41">
        <v>20849</v>
      </c>
      <c r="N26" s="41"/>
      <c r="O26" s="41"/>
      <c r="P26" s="41"/>
      <c r="Q26" s="41"/>
      <c r="R26" s="41"/>
      <c r="S26" s="41"/>
      <c r="T26" s="41"/>
    </row>
    <row r="27" spans="1:20" s="21" customFormat="1" ht="20.25" customHeight="1">
      <c r="A27" s="23">
        <f ca="1" t="shared" si="0"/>
        <v>6</v>
      </c>
      <c r="B27" s="16" t="s">
        <v>34</v>
      </c>
      <c r="C27" s="17">
        <v>64</v>
      </c>
      <c r="D27" s="17">
        <v>56</v>
      </c>
      <c r="E27" s="17">
        <v>65</v>
      </c>
      <c r="F27" s="19">
        <v>0</v>
      </c>
      <c r="G27" s="18">
        <v>185</v>
      </c>
      <c r="H27" s="18" t="s">
        <v>15</v>
      </c>
      <c r="I27" s="27"/>
      <c r="J27" s="22" t="s">
        <v>35</v>
      </c>
      <c r="K27" s="18"/>
      <c r="L27" s="18"/>
      <c r="M27" s="20">
        <v>22733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38</v>
      </c>
      <c r="C28" s="17">
        <v>58</v>
      </c>
      <c r="D28" s="17">
        <v>39</v>
      </c>
      <c r="E28" s="17">
        <v>81</v>
      </c>
      <c r="F28" s="19">
        <v>3</v>
      </c>
      <c r="G28" s="18">
        <v>181</v>
      </c>
      <c r="H28" s="18" t="s">
        <v>15</v>
      </c>
      <c r="I28" s="27"/>
      <c r="J28" s="22" t="s">
        <v>39</v>
      </c>
      <c r="K28" s="18"/>
      <c r="L28" s="18"/>
      <c r="M28" s="20">
        <v>22758</v>
      </c>
      <c r="N28" s="20"/>
      <c r="O28" s="20"/>
      <c r="P28" s="20"/>
      <c r="Q28" s="20"/>
      <c r="R28" s="20"/>
      <c r="S28" s="20"/>
      <c r="T28" s="20"/>
    </row>
    <row r="29" spans="1:20" s="42" customFormat="1" ht="20.25" customHeight="1">
      <c r="A29" s="36">
        <f ca="1" t="shared" si="0"/>
        <v>8</v>
      </c>
      <c r="B29" s="37" t="s">
        <v>45</v>
      </c>
      <c r="C29" s="38">
        <v>60</v>
      </c>
      <c r="D29" s="38">
        <v>75</v>
      </c>
      <c r="E29" s="38">
        <v>44</v>
      </c>
      <c r="F29" s="39">
        <v>0</v>
      </c>
      <c r="G29" s="40">
        <v>179</v>
      </c>
      <c r="H29" s="40" t="s">
        <v>15</v>
      </c>
      <c r="I29" s="46" t="s">
        <v>66</v>
      </c>
      <c r="J29" s="47"/>
      <c r="K29" s="47"/>
      <c r="L29" s="48"/>
      <c r="M29" s="41">
        <v>23036</v>
      </c>
      <c r="N29" s="41"/>
      <c r="O29" s="41"/>
      <c r="P29" s="41"/>
      <c r="Q29" s="41"/>
      <c r="R29" s="41"/>
      <c r="S29" s="41"/>
      <c r="T29" s="41"/>
    </row>
    <row r="30" spans="1:20" s="42" customFormat="1" ht="20.25" customHeight="1">
      <c r="A30" s="36">
        <f ca="1" t="shared" si="0"/>
        <v>9</v>
      </c>
      <c r="B30" s="37" t="s">
        <v>47</v>
      </c>
      <c r="C30" s="38">
        <v>64</v>
      </c>
      <c r="D30" s="38">
        <v>39</v>
      </c>
      <c r="E30" s="38">
        <v>71</v>
      </c>
      <c r="F30" s="39">
        <v>3</v>
      </c>
      <c r="G30" s="40">
        <v>177</v>
      </c>
      <c r="H30" s="40" t="s">
        <v>15</v>
      </c>
      <c r="I30" s="46" t="s">
        <v>66</v>
      </c>
      <c r="J30" s="47"/>
      <c r="K30" s="47"/>
      <c r="L30" s="48"/>
      <c r="M30" s="41">
        <v>22231</v>
      </c>
      <c r="N30" s="41"/>
      <c r="O30" s="41"/>
      <c r="P30" s="41"/>
      <c r="Q30" s="41"/>
      <c r="R30" s="41"/>
      <c r="S30" s="41"/>
      <c r="T30" s="41"/>
    </row>
    <row r="31" spans="1:20" s="21" customFormat="1" ht="20.25" customHeight="1">
      <c r="A31" s="23">
        <f ca="1" t="shared" si="0"/>
        <v>10</v>
      </c>
      <c r="B31" s="16" t="s">
        <v>22</v>
      </c>
      <c r="C31" s="17">
        <v>49</v>
      </c>
      <c r="D31" s="17">
        <v>56</v>
      </c>
      <c r="E31" s="17">
        <v>72</v>
      </c>
      <c r="F31" s="19">
        <v>0</v>
      </c>
      <c r="G31" s="18">
        <v>177</v>
      </c>
      <c r="H31" s="18" t="s">
        <v>15</v>
      </c>
      <c r="I31" s="27"/>
      <c r="J31" s="22" t="s">
        <v>23</v>
      </c>
      <c r="K31" s="18"/>
      <c r="L31" s="18"/>
      <c r="M31" s="20">
        <v>20975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40</v>
      </c>
      <c r="C32" s="17">
        <v>51</v>
      </c>
      <c r="D32" s="17">
        <v>50</v>
      </c>
      <c r="E32" s="17">
        <v>72</v>
      </c>
      <c r="F32" s="19">
        <v>3</v>
      </c>
      <c r="G32" s="18">
        <v>176</v>
      </c>
      <c r="H32" s="18" t="s">
        <v>15</v>
      </c>
      <c r="I32" s="27"/>
      <c r="J32" s="22" t="s">
        <v>41</v>
      </c>
      <c r="K32" s="18"/>
      <c r="L32" s="18"/>
      <c r="M32" s="20">
        <v>22740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50</v>
      </c>
      <c r="C33" s="17">
        <v>57</v>
      </c>
      <c r="D33" s="17">
        <v>39</v>
      </c>
      <c r="E33" s="17">
        <v>72</v>
      </c>
      <c r="F33" s="19">
        <v>3</v>
      </c>
      <c r="G33" s="18">
        <v>171</v>
      </c>
      <c r="H33" s="18" t="s">
        <v>15</v>
      </c>
      <c r="I33" s="27"/>
      <c r="J33" s="22" t="s">
        <v>51</v>
      </c>
      <c r="K33" s="18"/>
      <c r="L33" s="18"/>
      <c r="M33" s="20">
        <v>20921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13</v>
      </c>
      <c r="B34" s="16" t="s">
        <v>42</v>
      </c>
      <c r="C34" s="17">
        <v>57</v>
      </c>
      <c r="D34" s="17">
        <v>33</v>
      </c>
      <c r="E34" s="17">
        <v>81</v>
      </c>
      <c r="F34" s="19">
        <v>0</v>
      </c>
      <c r="G34" s="18">
        <v>171</v>
      </c>
      <c r="H34" s="18" t="s">
        <v>15</v>
      </c>
      <c r="I34" s="27"/>
      <c r="J34" s="22" t="s">
        <v>43</v>
      </c>
      <c r="K34" s="18"/>
      <c r="L34" s="18"/>
      <c r="M34" s="20">
        <v>22963</v>
      </c>
      <c r="N34" s="20"/>
      <c r="O34" s="20"/>
      <c r="P34" s="20"/>
      <c r="Q34" s="20"/>
      <c r="R34" s="20"/>
      <c r="S34" s="20"/>
      <c r="T34" s="20"/>
    </row>
    <row r="35" spans="1:20" s="42" customFormat="1" ht="20.25" customHeight="1">
      <c r="A35" s="36">
        <f ca="1" t="shared" si="0"/>
        <v>14</v>
      </c>
      <c r="B35" s="37" t="s">
        <v>46</v>
      </c>
      <c r="C35" s="38">
        <v>66</v>
      </c>
      <c r="D35" s="38">
        <v>33</v>
      </c>
      <c r="E35" s="38">
        <v>67</v>
      </c>
      <c r="F35" s="39">
        <v>0</v>
      </c>
      <c r="G35" s="40">
        <v>166</v>
      </c>
      <c r="H35" s="40" t="s">
        <v>15</v>
      </c>
      <c r="I35" s="46" t="s">
        <v>66</v>
      </c>
      <c r="J35" s="47"/>
      <c r="K35" s="47"/>
      <c r="L35" s="48"/>
      <c r="M35" s="41">
        <v>22983</v>
      </c>
      <c r="N35" s="41"/>
      <c r="O35" s="41"/>
      <c r="P35" s="41"/>
      <c r="Q35" s="41"/>
      <c r="R35" s="41"/>
      <c r="S35" s="41"/>
      <c r="T35" s="41"/>
    </row>
    <row r="36" spans="1:20" s="42" customFormat="1" ht="20.25" customHeight="1">
      <c r="A36" s="36">
        <f ca="1" t="shared" si="0"/>
        <v>15</v>
      </c>
      <c r="B36" s="37" t="s">
        <v>44</v>
      </c>
      <c r="C36" s="38">
        <v>51</v>
      </c>
      <c r="D36" s="38">
        <v>39</v>
      </c>
      <c r="E36" s="38">
        <v>76</v>
      </c>
      <c r="F36" s="39">
        <v>0</v>
      </c>
      <c r="G36" s="40">
        <v>166</v>
      </c>
      <c r="H36" s="40" t="s">
        <v>15</v>
      </c>
      <c r="I36" s="46" t="s">
        <v>66</v>
      </c>
      <c r="J36" s="47"/>
      <c r="K36" s="47"/>
      <c r="L36" s="48"/>
      <c r="M36" s="41">
        <v>23008</v>
      </c>
      <c r="N36" s="41"/>
      <c r="O36" s="41"/>
      <c r="P36" s="41"/>
      <c r="Q36" s="41"/>
      <c r="R36" s="41"/>
      <c r="S36" s="41"/>
      <c r="T36" s="41"/>
    </row>
    <row r="37" spans="1:20" s="21" customFormat="1" ht="20.25" customHeight="1">
      <c r="A37" s="23">
        <f ca="1" t="shared" si="0"/>
        <v>16</v>
      </c>
      <c r="B37" s="16" t="s">
        <v>26</v>
      </c>
      <c r="C37" s="17">
        <v>51</v>
      </c>
      <c r="D37" s="17">
        <v>45</v>
      </c>
      <c r="E37" s="17">
        <v>69</v>
      </c>
      <c r="F37" s="19">
        <v>0</v>
      </c>
      <c r="G37" s="18">
        <v>165</v>
      </c>
      <c r="H37" s="18" t="s">
        <v>15</v>
      </c>
      <c r="I37" s="27"/>
      <c r="J37" s="22" t="s">
        <v>27</v>
      </c>
      <c r="K37" s="18"/>
      <c r="L37" s="18"/>
      <c r="M37" s="20">
        <v>21759</v>
      </c>
      <c r="N37" s="20"/>
      <c r="O37" s="20"/>
      <c r="P37" s="20"/>
      <c r="Q37" s="20"/>
      <c r="R37" s="20"/>
      <c r="S37" s="20"/>
      <c r="T37" s="20"/>
    </row>
    <row r="38" spans="1:20" s="42" customFormat="1" ht="20.25" customHeight="1">
      <c r="A38" s="36">
        <f ca="1" t="shared" si="0"/>
        <v>17</v>
      </c>
      <c r="B38" s="37" t="s">
        <v>37</v>
      </c>
      <c r="C38" s="38">
        <v>50</v>
      </c>
      <c r="D38" s="38">
        <v>50</v>
      </c>
      <c r="E38" s="38">
        <v>64</v>
      </c>
      <c r="F38" s="39">
        <v>0</v>
      </c>
      <c r="G38" s="40">
        <v>164</v>
      </c>
      <c r="H38" s="40" t="s">
        <v>15</v>
      </c>
      <c r="I38" s="46" t="s">
        <v>66</v>
      </c>
      <c r="J38" s="47"/>
      <c r="K38" s="47"/>
      <c r="L38" s="48"/>
      <c r="M38" s="41">
        <v>22751</v>
      </c>
      <c r="N38" s="41"/>
      <c r="O38" s="41"/>
      <c r="P38" s="41"/>
      <c r="Q38" s="41"/>
      <c r="R38" s="41"/>
      <c r="S38" s="41"/>
      <c r="T38" s="41"/>
    </row>
    <row r="39" spans="1:20" s="21" customFormat="1" ht="20.25" customHeight="1">
      <c r="A39" s="23">
        <f ca="1" t="shared" si="0"/>
        <v>18</v>
      </c>
      <c r="B39" s="16" t="s">
        <v>48</v>
      </c>
      <c r="C39" s="17">
        <v>58</v>
      </c>
      <c r="D39" s="17">
        <v>39</v>
      </c>
      <c r="E39" s="17">
        <v>65</v>
      </c>
      <c r="F39" s="19">
        <v>0</v>
      </c>
      <c r="G39" s="18">
        <v>162</v>
      </c>
      <c r="H39" s="18" t="s">
        <v>15</v>
      </c>
      <c r="I39" s="27"/>
      <c r="J39" s="22" t="s">
        <v>49</v>
      </c>
      <c r="K39" s="18"/>
      <c r="L39" s="18"/>
      <c r="M39" s="20">
        <v>22872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18</v>
      </c>
      <c r="C40" s="17">
        <v>51</v>
      </c>
      <c r="D40" s="17">
        <v>45</v>
      </c>
      <c r="E40" s="17">
        <v>65</v>
      </c>
      <c r="F40" s="19">
        <v>0</v>
      </c>
      <c r="G40" s="18">
        <v>161</v>
      </c>
      <c r="H40" s="18" t="s">
        <v>15</v>
      </c>
      <c r="I40" s="27"/>
      <c r="J40" s="22" t="s">
        <v>19</v>
      </c>
      <c r="K40" s="43"/>
      <c r="L40" s="18"/>
      <c r="M40" s="20">
        <v>23986</v>
      </c>
      <c r="N40" s="20"/>
      <c r="O40" s="20"/>
      <c r="P40" s="20"/>
      <c r="Q40" s="20"/>
      <c r="R40" s="20"/>
      <c r="S40" s="20"/>
      <c r="T40" s="20"/>
    </row>
    <row r="41" spans="1:20" s="42" customFormat="1" ht="20.25" customHeight="1">
      <c r="A41" s="36">
        <f ca="1">IF(OFFSET(A41,-1,0)&gt;=0,OFFSET(A41,-1,0)+1,1)</f>
        <v>20</v>
      </c>
      <c r="B41" s="37" t="s">
        <v>36</v>
      </c>
      <c r="C41" s="38">
        <v>55</v>
      </c>
      <c r="D41" s="38">
        <v>33</v>
      </c>
      <c r="E41" s="38">
        <v>72</v>
      </c>
      <c r="F41" s="49">
        <v>1</v>
      </c>
      <c r="G41" s="50">
        <v>161</v>
      </c>
      <c r="H41" s="40" t="s">
        <v>15</v>
      </c>
      <c r="I41" s="46" t="s">
        <v>66</v>
      </c>
      <c r="J41" s="47"/>
      <c r="K41" s="47"/>
      <c r="L41" s="48"/>
      <c r="M41" s="41">
        <v>22734</v>
      </c>
      <c r="N41" s="41"/>
      <c r="O41" s="41"/>
      <c r="P41" s="41"/>
      <c r="Q41" s="41"/>
      <c r="R41" s="41"/>
      <c r="S41" s="41"/>
      <c r="T41" s="41"/>
    </row>
    <row r="42" spans="1:20" s="42" customFormat="1" ht="20.25" customHeight="1">
      <c r="A42" s="36">
        <f ca="1" t="shared" si="0"/>
        <v>21</v>
      </c>
      <c r="B42" s="37" t="s">
        <v>14</v>
      </c>
      <c r="C42" s="38">
        <v>55</v>
      </c>
      <c r="D42" s="38">
        <v>39</v>
      </c>
      <c r="E42" s="38">
        <v>66</v>
      </c>
      <c r="F42" s="39">
        <v>0</v>
      </c>
      <c r="G42" s="40">
        <v>160</v>
      </c>
      <c r="H42" s="40" t="s">
        <v>15</v>
      </c>
      <c r="I42" s="46" t="s">
        <v>66</v>
      </c>
      <c r="J42" s="47"/>
      <c r="K42" s="47"/>
      <c r="L42" s="48"/>
      <c r="M42" s="41">
        <v>20769</v>
      </c>
      <c r="N42" s="41"/>
      <c r="O42" s="41"/>
      <c r="P42" s="41"/>
      <c r="Q42" s="41"/>
      <c r="R42" s="41"/>
      <c r="S42" s="41"/>
      <c r="T42" s="41"/>
    </row>
    <row r="43" spans="1:20" s="42" customFormat="1" ht="20.25" customHeight="1">
      <c r="A43" s="36">
        <f ca="1" t="shared" si="0"/>
        <v>22</v>
      </c>
      <c r="B43" s="37" t="s">
        <v>52</v>
      </c>
      <c r="C43" s="38">
        <v>57</v>
      </c>
      <c r="D43" s="38">
        <v>33</v>
      </c>
      <c r="E43" s="38">
        <v>67</v>
      </c>
      <c r="F43" s="39">
        <v>0</v>
      </c>
      <c r="G43" s="40">
        <v>157</v>
      </c>
      <c r="H43" s="40" t="s">
        <v>15</v>
      </c>
      <c r="I43" s="46" t="s">
        <v>77</v>
      </c>
      <c r="J43" s="47"/>
      <c r="K43" s="47"/>
      <c r="L43" s="48"/>
      <c r="M43" s="41">
        <v>23983</v>
      </c>
      <c r="N43" s="41"/>
      <c r="O43" s="41"/>
      <c r="P43" s="41"/>
      <c r="Q43" s="41"/>
      <c r="R43" s="41"/>
      <c r="S43" s="41"/>
      <c r="T43" s="41"/>
    </row>
    <row r="44" spans="1:20" s="21" customFormat="1" ht="20.25" customHeight="1">
      <c r="A44" s="23">
        <f ca="1" t="shared" si="0"/>
        <v>23</v>
      </c>
      <c r="B44" s="16" t="s">
        <v>30</v>
      </c>
      <c r="C44" s="17">
        <v>56</v>
      </c>
      <c r="D44" s="17">
        <v>33</v>
      </c>
      <c r="E44" s="17">
        <v>66</v>
      </c>
      <c r="F44" s="19">
        <v>0</v>
      </c>
      <c r="G44" s="18">
        <v>155</v>
      </c>
      <c r="H44" s="18" t="s">
        <v>15</v>
      </c>
      <c r="I44" s="27"/>
      <c r="J44" s="22" t="s">
        <v>31</v>
      </c>
      <c r="K44" s="18"/>
      <c r="L44" s="18"/>
      <c r="M44" s="20">
        <v>21765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32</v>
      </c>
      <c r="C45" s="17">
        <v>48</v>
      </c>
      <c r="D45" s="17">
        <v>33</v>
      </c>
      <c r="E45" s="17">
        <v>71</v>
      </c>
      <c r="F45" s="19">
        <v>0</v>
      </c>
      <c r="G45" s="18">
        <v>152</v>
      </c>
      <c r="H45" s="43" t="s">
        <v>64</v>
      </c>
      <c r="I45" s="27"/>
      <c r="J45" s="22" t="s">
        <v>33</v>
      </c>
      <c r="K45" s="43"/>
      <c r="L45" s="18"/>
      <c r="M45" s="20">
        <v>21839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28</v>
      </c>
      <c r="C46" s="17">
        <v>48</v>
      </c>
      <c r="D46" s="17">
        <v>39</v>
      </c>
      <c r="E46" s="17">
        <v>59</v>
      </c>
      <c r="F46" s="19">
        <v>0</v>
      </c>
      <c r="G46" s="18">
        <v>146</v>
      </c>
      <c r="H46" s="18" t="s">
        <v>15</v>
      </c>
      <c r="I46" s="27"/>
      <c r="J46" s="22" t="s">
        <v>29</v>
      </c>
      <c r="K46" s="18"/>
      <c r="L46" s="18"/>
      <c r="M46" s="20">
        <v>21760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 hidden="1">
      <c r="A47" s="23"/>
      <c r="B47" s="16"/>
      <c r="C47" s="17"/>
      <c r="D47" s="17"/>
      <c r="E47" s="17"/>
      <c r="F47" s="19"/>
      <c r="G47" s="18"/>
      <c r="H47" s="18"/>
      <c r="I47" s="27"/>
      <c r="J47" s="22"/>
      <c r="K47" s="18"/>
      <c r="L47" s="18"/>
      <c r="M47" s="20"/>
      <c r="N47" s="20"/>
      <c r="O47" s="20"/>
      <c r="P47" s="20"/>
      <c r="Q47" s="20"/>
      <c r="R47" s="20"/>
      <c r="S47" s="20"/>
      <c r="T47" s="20"/>
    </row>
    <row r="48" spans="1:6" ht="17.25" customHeight="1">
      <c r="A48" s="3"/>
      <c r="B48" s="3"/>
      <c r="C48" s="3"/>
      <c r="D48" s="3"/>
      <c r="E48" s="3"/>
      <c r="F48" s="1"/>
    </row>
    <row r="49" spans="1:6" ht="17.25" customHeight="1">
      <c r="A49" s="3"/>
      <c r="B49" s="3"/>
      <c r="C49" s="3"/>
      <c r="D49" s="3"/>
      <c r="E49" s="3"/>
      <c r="F49" s="1"/>
    </row>
    <row r="50" spans="1:6" ht="17.25" customHeight="1">
      <c r="A50" s="3"/>
      <c r="B50" s="3"/>
      <c r="C50" s="3"/>
      <c r="D50" s="3"/>
      <c r="E50" s="3"/>
      <c r="F50" s="1"/>
    </row>
    <row r="51" spans="1:6" ht="15.75">
      <c r="A51" s="3"/>
      <c r="B51" s="3"/>
      <c r="C51" s="3"/>
      <c r="D51" s="4"/>
      <c r="E51" s="4"/>
      <c r="F51" s="1"/>
    </row>
    <row r="52" spans="2:6" ht="15.75">
      <c r="B52" s="3"/>
      <c r="C52" s="5"/>
      <c r="D52" s="5"/>
      <c r="E52" s="5"/>
      <c r="F52" s="1"/>
    </row>
    <row r="53" spans="2:6" ht="15">
      <c r="B53" s="6"/>
      <c r="C53" s="6"/>
      <c r="D53" s="6"/>
      <c r="E53" s="6"/>
      <c r="F53" s="1"/>
    </row>
    <row r="54" spans="2:6" ht="15" customHeight="1">
      <c r="B54" s="53"/>
      <c r="C54" s="53"/>
      <c r="D54" s="7"/>
      <c r="E54" s="7"/>
      <c r="F54" s="1"/>
    </row>
    <row r="55" spans="2:6" ht="15.75">
      <c r="B55" s="53"/>
      <c r="C55" s="53"/>
      <c r="D55" s="7"/>
      <c r="E55" s="7"/>
      <c r="F55" s="9"/>
    </row>
    <row r="56" spans="5:6" ht="15">
      <c r="E56" s="8"/>
      <c r="F56" s="1"/>
    </row>
    <row r="57" spans="5:6" ht="15">
      <c r="E57" s="8"/>
      <c r="F57" s="1"/>
    </row>
    <row r="58" spans="5:6" ht="15">
      <c r="E58" s="8"/>
      <c r="F58" s="1"/>
    </row>
    <row r="59" spans="5:6" ht="15">
      <c r="E59" s="8"/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</sheetData>
  <sheetProtection/>
  <mergeCells count="48">
    <mergeCell ref="IN7:IV7"/>
    <mergeCell ref="A9:M9"/>
    <mergeCell ref="A10:M10"/>
    <mergeCell ref="A11:M11"/>
    <mergeCell ref="FN7:FZ7"/>
    <mergeCell ref="GA7:GM7"/>
    <mergeCell ref="GN7:GZ7"/>
    <mergeCell ref="HA7:HM7"/>
    <mergeCell ref="HN7:HZ7"/>
    <mergeCell ref="IA7:IM7"/>
    <mergeCell ref="CN7:CZ7"/>
    <mergeCell ref="DA7:DM7"/>
    <mergeCell ref="DN7:DZ7"/>
    <mergeCell ref="EA7:EM7"/>
    <mergeCell ref="EN7:EZ7"/>
    <mergeCell ref="FA7:FM7"/>
    <mergeCell ref="N7:Z7"/>
    <mergeCell ref="AA7:AM7"/>
    <mergeCell ref="AN7:AZ7"/>
    <mergeCell ref="BA7:BM7"/>
    <mergeCell ref="BN7:BZ7"/>
    <mergeCell ref="CA7:CM7"/>
    <mergeCell ref="C4:M4"/>
    <mergeCell ref="H19:H20"/>
    <mergeCell ref="G19:G20"/>
    <mergeCell ref="I19:I20"/>
    <mergeCell ref="A5:B5"/>
    <mergeCell ref="C5:M5"/>
    <mergeCell ref="C7:M7"/>
    <mergeCell ref="A6:B6"/>
    <mergeCell ref="C6:M6"/>
    <mergeCell ref="A12:M12"/>
    <mergeCell ref="A2:B2"/>
    <mergeCell ref="A3:L3"/>
    <mergeCell ref="L19:L20"/>
    <mergeCell ref="A14:L14"/>
    <mergeCell ref="A13:M13"/>
    <mergeCell ref="A15:L15"/>
    <mergeCell ref="A19:A20"/>
    <mergeCell ref="K19:K20"/>
    <mergeCell ref="A4:B4"/>
    <mergeCell ref="B55:C55"/>
    <mergeCell ref="B54:C54"/>
    <mergeCell ref="C19:E19"/>
    <mergeCell ref="B19:B20"/>
    <mergeCell ref="F19:F20"/>
    <mergeCell ref="J19:J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2016-08-15T13:34:10Z</dcterms:modified>
  <cp:category/>
  <cp:version/>
  <cp:contentType/>
  <cp:contentStatus/>
</cp:coreProperties>
</file>