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0" yWindow="135" windowWidth="12780" windowHeight="1176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'Список'!$A$2:$L$38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'Список'!$C$39</definedName>
    <definedName name="Приоритет">'Список'!#REF!</definedName>
    <definedName name="ПроверкаФБС">'Список'!#REF!</definedName>
    <definedName name="Протокол">'Список'!$B$42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<sst xmlns="http://schemas.openxmlformats.org/spreadsheetml/2006/main" count="93" uniqueCount="64">
  <si>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</si>
  <si>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</si>
  <si>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</si>
  <si>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</si>
  <si>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</si>
  <si>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</si>
  <si>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</si>
  <si>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</si>
  <si>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</si>
  <si>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</si>
  <si>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</si>
  <si>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</si>
  <si>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</si>
  <si>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</si>
  <si>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Борисенко Валерия Александровна</t>
  </si>
  <si>
    <t>СН</t>
  </si>
  <si>
    <t>О</t>
  </si>
  <si>
    <t>Бородко Татьяна Геннадьевна</t>
  </si>
  <si>
    <t>Руцкий Владислав Викторович</t>
  </si>
  <si>
    <t>Фискалова Карина Владимировна</t>
  </si>
  <si>
    <t>нПО(ФК)-5</t>
  </si>
  <si>
    <t>Соловьев Александр Александрович</t>
  </si>
  <si>
    <t>нПО(ФК)-6</t>
  </si>
  <si>
    <t>Степанов Дмитрий Александрович</t>
  </si>
  <si>
    <t>нПО(ФК)-7</t>
  </si>
  <si>
    <t>Прокопчик Татьяна Владимировна</t>
  </si>
  <si>
    <t>Евтухова Алла Николаевна</t>
  </si>
  <si>
    <t>нПО(ФК)-9, нЭк-22</t>
  </si>
  <si>
    <t>Гутева Анастасия Михайловна</t>
  </si>
  <si>
    <t>нПО(ФК)-10</t>
  </si>
  <si>
    <t>Кулаков Артем Александрович</t>
  </si>
  <si>
    <t>нПО(И)-8, нПО(ФК)-11, нПО(МиФ)-17</t>
  </si>
  <si>
    <t>Гончаров Денис Петрович</t>
  </si>
  <si>
    <t>нПО(ФК)-12</t>
  </si>
  <si>
    <t>Ларкина Инна Николаевна</t>
  </si>
  <si>
    <t>нЭк-14, нПО(ФК)-13</t>
  </si>
  <si>
    <t>44.03.01 Педагогическое образование (Физическая культура)</t>
  </si>
  <si>
    <t>Общ</t>
  </si>
  <si>
    <t>Физкульт</t>
  </si>
  <si>
    <t>Рус</t>
  </si>
  <si>
    <t xml:space="preserve">Всего бюджетный набор: 0 ; </t>
  </si>
  <si>
    <t>Звягин Максим Васильевич</t>
  </si>
  <si>
    <t>Кошман Роман Владимирович</t>
  </si>
  <si>
    <t>нПО(ФК)-15</t>
  </si>
  <si>
    <t>Список абитуриентов по направлению подготовки</t>
  </si>
  <si>
    <t>Бобков Сергей Сергеевич</t>
  </si>
  <si>
    <t>нПО(ФК)-16</t>
  </si>
  <si>
    <t>нПО(ФК)-8, нЭк-21,знЭк-34</t>
  </si>
  <si>
    <t>з/д</t>
  </si>
  <si>
    <t>Северинец Дмитрий Николаевич</t>
  </si>
  <si>
    <t>нПО(ФК)-18</t>
  </si>
  <si>
    <t>Корчатова Ирина Михайловна</t>
  </si>
  <si>
    <t>нПО(ФК)-17, нПО(МиФ)-7, нПО(И)-6</t>
  </si>
  <si>
    <t>Подача оригиналов документов об образовании до 15.08.2016 г.</t>
  </si>
  <si>
    <t xml:space="preserve">       Зачислено на 3 августа  2016 г.: </t>
  </si>
  <si>
    <t xml:space="preserve">       Зачислено на 8 августа  2016 г.: </t>
  </si>
  <si>
    <t>Резерв: 0</t>
  </si>
  <si>
    <t>Приём на договорной основе:</t>
  </si>
  <si>
    <t xml:space="preserve">Зачислено на 3 августа 2016г.: 0 </t>
  </si>
  <si>
    <t xml:space="preserve">План: 15 </t>
  </si>
  <si>
    <t>По общему конкурсу: 0</t>
  </si>
  <si>
    <t xml:space="preserve">Зачислено на 8 августа 2016г.: 4 </t>
  </si>
  <si>
    <t>Резерв: 11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</si>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</sst>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" fillId="33" borderId="0" xfId="0" applyNumberFormat="1" applyFont="1" applyFill="1" applyAlignment="1" applyProtection="1">
      <alignment vertical="top"/>
      <protection locked="0"/>
    </xf>
    <xf numFmtId="0" fontId="1" fillId="33" borderId="0" xfId="0" applyFont="1" applyFill="1" applyAlignment="1" applyProtection="1">
      <alignment vertical="top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NumberFormat="1" applyFont="1" applyFill="1" applyBorder="1" applyAlignment="1" applyProtection="1">
      <alignment horizontal="center" vertical="top" shrinkToFit="1"/>
      <protection locked="0"/>
    </xf>
    <xf numFmtId="0" fontId="12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13" fillId="32" borderId="10" xfId="0" applyFont="1" applyFill="1" applyBorder="1" applyAlignment="1" applyProtection="1">
      <alignment horizontal="center" vertical="top" wrapText="1"/>
      <protection locked="0"/>
    </xf>
    <xf numFmtId="0" fontId="1" fillId="32" borderId="0" xfId="0" applyNumberFormat="1" applyFont="1" applyFill="1" applyAlignment="1" applyProtection="1">
      <alignment vertical="top"/>
      <protection locked="0"/>
    </xf>
    <xf numFmtId="0" fontId="1" fillId="32" borderId="0" xfId="0" applyFont="1" applyFill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vertical="center"/>
      <protection locked="0"/>
    </xf>
    <xf numFmtId="0" fontId="62" fillId="0" borderId="11" xfId="0" applyFont="1" applyFill="1" applyBorder="1" applyAlignment="1" applyProtection="1">
      <alignment vertical="center"/>
      <protection locked="0"/>
    </xf>
    <xf numFmtId="0" fontId="62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top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40" fillId="0" borderId="0" xfId="0" applyNumberFormat="1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84"/>
  <sheetViews>
    <sheetView showGridLines="0" tabSelected="1" view="pageBreakPreview" zoomScale="90" zoomScaleSheetLayoutView="90" zoomScalePageLayoutView="0" workbookViewId="0" topLeftCell="A2">
      <selection activeCell="C4" sqref="C4:M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7.574218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4" customFormat="1" ht="111.75" customHeight="1">
      <c r="A2" s="70" t="s">
        <v>12</v>
      </c>
      <c r="B2" s="70"/>
    </row>
    <row r="3" spans="1:12" s="23" customFormat="1" ht="18.7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s="23" customFormat="1" ht="18.75" customHeight="1">
      <c r="A4" s="58" t="s">
        <v>54</v>
      </c>
      <c r="B4" s="58"/>
      <c r="C4" s="59" t="s">
        <v>60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23" customFormat="1" ht="18.75" customHeight="1">
      <c r="A5" s="58" t="s">
        <v>55</v>
      </c>
      <c r="B5" s="58"/>
      <c r="C5" s="59" t="s">
        <v>60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256" ht="16.5" customHeight="1">
      <c r="A6" s="55"/>
      <c r="B6" s="55"/>
      <c r="C6" s="60" t="s">
        <v>56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ht="11.25" customHeight="1">
      <c r="A7" s="55"/>
      <c r="B7" s="55"/>
      <c r="C7" s="56"/>
      <c r="D7" s="54"/>
      <c r="E7" s="54"/>
      <c r="F7" s="54"/>
      <c r="G7" s="54"/>
      <c r="H7" s="54"/>
      <c r="I7" s="54"/>
      <c r="J7" s="54"/>
      <c r="K7" s="54"/>
      <c r="L7" s="54"/>
      <c r="M7" s="54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13" s="23" customFormat="1" ht="18.75" customHeight="1">
      <c r="A8" s="57" t="s">
        <v>57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23" customFormat="1" ht="18.75" customHeight="1">
      <c r="A9" s="57" t="s">
        <v>59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23" customFormat="1" ht="18.75" customHeight="1">
      <c r="A10" s="57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23" customFormat="1" ht="18.75" customHeight="1">
      <c r="A11" s="57" t="s">
        <v>61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23" customFormat="1" ht="18.75" customHeight="1">
      <c r="A12" s="57" t="s">
        <v>62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25.5" customHeight="1">
      <c r="A13" s="75" t="s">
        <v>53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2" s="23" customFormat="1" ht="16.5">
      <c r="A14" s="73" t="s">
        <v>44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5" customHeight="1">
      <c r="A15" s="74" t="s">
        <v>36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" customHeight="1">
      <c r="A16" s="11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7" s="13" customFormat="1" ht="15" customHeight="1">
      <c r="A17" s="11" t="s">
        <v>6</v>
      </c>
      <c r="B17" s="11"/>
      <c r="C17" s="12"/>
      <c r="G17" s="11" t="s">
        <v>7</v>
      </c>
    </row>
    <row r="18" s="10" customFormat="1" ht="3.75" customHeight="1"/>
    <row r="19" spans="1:13" ht="15" customHeight="1">
      <c r="A19" s="64" t="s">
        <v>0</v>
      </c>
      <c r="B19" s="69" t="s">
        <v>1</v>
      </c>
      <c r="C19" s="68" t="s">
        <v>5</v>
      </c>
      <c r="D19" s="68"/>
      <c r="E19" s="68"/>
      <c r="F19" s="65" t="s">
        <v>9</v>
      </c>
      <c r="G19" s="65" t="s">
        <v>11</v>
      </c>
      <c r="H19" s="65" t="s">
        <v>4</v>
      </c>
      <c r="I19" s="63" t="s">
        <v>10</v>
      </c>
      <c r="J19" s="61" t="s">
        <v>2</v>
      </c>
      <c r="K19" s="71" t="s">
        <v>8</v>
      </c>
      <c r="L19" s="71" t="s">
        <v>3</v>
      </c>
      <c r="M19" s="9">
        <v>1</v>
      </c>
    </row>
    <row r="20" spans="1:12" ht="42.75" customHeight="1">
      <c r="A20" s="64"/>
      <c r="B20" s="69"/>
      <c r="C20" s="24" t="s">
        <v>37</v>
      </c>
      <c r="D20" s="24" t="s">
        <v>38</v>
      </c>
      <c r="E20" s="25" t="s">
        <v>39</v>
      </c>
      <c r="F20" s="66"/>
      <c r="G20" s="66"/>
      <c r="H20" s="66"/>
      <c r="I20" s="63"/>
      <c r="J20" s="62"/>
      <c r="K20" s="72"/>
      <c r="L20" s="72"/>
    </row>
    <row r="21" spans="1:12" ht="42.75" customHeight="1" hidden="1">
      <c r="A21" s="29"/>
      <c r="B21" s="31"/>
      <c r="C21" s="24"/>
      <c r="D21" s="34"/>
      <c r="E21" s="25"/>
      <c r="F21" s="30"/>
      <c r="G21" s="30"/>
      <c r="H21" s="30"/>
      <c r="I21" s="28"/>
      <c r="J21" s="32"/>
      <c r="K21" s="33"/>
      <c r="L21" s="33"/>
    </row>
    <row r="22" spans="1:20" s="20" customFormat="1" ht="20.25" customHeight="1">
      <c r="A22" s="22">
        <f ca="1">IF(OFFSET(A22,-1,0)&gt;=0,OFFSET(A22,-1,0)+1,1)</f>
        <v>1</v>
      </c>
      <c r="B22" s="15" t="s">
        <v>19</v>
      </c>
      <c r="C22" s="16">
        <v>45</v>
      </c>
      <c r="D22" s="16">
        <v>85</v>
      </c>
      <c r="E22" s="16">
        <v>81</v>
      </c>
      <c r="F22" s="18">
        <v>0</v>
      </c>
      <c r="G22" s="17">
        <v>211</v>
      </c>
      <c r="H22" s="17" t="s">
        <v>15</v>
      </c>
      <c r="I22" s="26"/>
      <c r="J22" s="21" t="s">
        <v>20</v>
      </c>
      <c r="K22" s="17" t="s">
        <v>16</v>
      </c>
      <c r="L22" s="17"/>
      <c r="M22" s="19">
        <v>23300</v>
      </c>
      <c r="N22" s="19"/>
      <c r="O22" s="19"/>
      <c r="P22" s="19"/>
      <c r="Q22" s="19"/>
      <c r="R22" s="19"/>
      <c r="S22" s="19"/>
      <c r="T22" s="19"/>
    </row>
    <row r="23" spans="1:20" s="86" customFormat="1" ht="20.25" customHeight="1">
      <c r="A23" s="79">
        <f ca="1">IF(OFFSET(A23,-1,0)&gt;=0,OFFSET(A23,-1,0)+1,1)</f>
        <v>2</v>
      </c>
      <c r="B23" s="87" t="s">
        <v>17</v>
      </c>
      <c r="C23" s="88">
        <v>58</v>
      </c>
      <c r="D23" s="88">
        <v>80</v>
      </c>
      <c r="E23" s="88">
        <v>65</v>
      </c>
      <c r="F23" s="89">
        <v>0</v>
      </c>
      <c r="G23" s="90">
        <v>203</v>
      </c>
      <c r="H23" s="90" t="s">
        <v>15</v>
      </c>
      <c r="I23" s="76" t="s">
        <v>63</v>
      </c>
      <c r="J23" s="77"/>
      <c r="K23" s="77"/>
      <c r="L23" s="78"/>
      <c r="M23" s="91">
        <v>22763</v>
      </c>
      <c r="N23" s="91"/>
      <c r="O23" s="91"/>
      <c r="P23" s="91"/>
      <c r="Q23" s="91"/>
      <c r="R23" s="91"/>
      <c r="S23" s="91"/>
      <c r="T23" s="91"/>
    </row>
    <row r="24" spans="1:20" s="20" customFormat="1" ht="20.25" customHeight="1">
      <c r="A24" s="22">
        <v>3</v>
      </c>
      <c r="B24" s="37" t="s">
        <v>45</v>
      </c>
      <c r="C24" s="39">
        <v>55</v>
      </c>
      <c r="D24" s="39">
        <v>80</v>
      </c>
      <c r="E24" s="39">
        <v>65</v>
      </c>
      <c r="F24" s="36">
        <v>0</v>
      </c>
      <c r="G24" s="35">
        <v>200</v>
      </c>
      <c r="H24" s="35" t="s">
        <v>15</v>
      </c>
      <c r="I24" s="38"/>
      <c r="J24" s="40" t="s">
        <v>46</v>
      </c>
      <c r="K24" s="38"/>
      <c r="L24" s="38"/>
      <c r="M24" s="2"/>
      <c r="N24" s="2"/>
      <c r="O24" s="2"/>
      <c r="P24" s="2"/>
      <c r="Q24" s="2"/>
      <c r="R24" s="2"/>
      <c r="S24" s="2"/>
      <c r="T24" s="2"/>
    </row>
    <row r="25" spans="1:20" s="20" customFormat="1" ht="20.25" customHeight="1">
      <c r="A25" s="22">
        <f ca="1">IF(OFFSET(A25,-1,0)&gt;=0,OFFSET(A25,-1,0)+1,1)</f>
        <v>4</v>
      </c>
      <c r="B25" s="15" t="s">
        <v>28</v>
      </c>
      <c r="C25" s="16">
        <v>56</v>
      </c>
      <c r="D25" s="16">
        <v>85</v>
      </c>
      <c r="E25" s="16">
        <v>55</v>
      </c>
      <c r="F25" s="18">
        <v>0</v>
      </c>
      <c r="G25" s="17">
        <v>196</v>
      </c>
      <c r="H25" s="17" t="s">
        <v>15</v>
      </c>
      <c r="I25" s="26"/>
      <c r="J25" s="21" t="s">
        <v>29</v>
      </c>
      <c r="K25" s="17" t="s">
        <v>16</v>
      </c>
      <c r="L25" s="17"/>
      <c r="M25" s="19">
        <v>23895</v>
      </c>
      <c r="N25" s="19"/>
      <c r="O25" s="19"/>
      <c r="P25" s="19"/>
      <c r="Q25" s="19"/>
      <c r="R25" s="19"/>
      <c r="S25" s="19"/>
      <c r="T25" s="19"/>
    </row>
    <row r="26" spans="1:20" s="86" customFormat="1" ht="20.25" customHeight="1">
      <c r="A26" s="79">
        <f ca="1">IF(OFFSET(A26,-1,0)&gt;=0,OFFSET(A26,-1,0)+1,1)</f>
        <v>5</v>
      </c>
      <c r="B26" s="87" t="s">
        <v>18</v>
      </c>
      <c r="C26" s="88">
        <v>48</v>
      </c>
      <c r="D26" s="88">
        <v>85</v>
      </c>
      <c r="E26" s="88">
        <v>57</v>
      </c>
      <c r="F26" s="89">
        <v>4</v>
      </c>
      <c r="G26" s="90">
        <v>194</v>
      </c>
      <c r="H26" s="90" t="s">
        <v>15</v>
      </c>
      <c r="I26" s="76" t="s">
        <v>63</v>
      </c>
      <c r="J26" s="77"/>
      <c r="K26" s="77"/>
      <c r="L26" s="78"/>
      <c r="M26" s="91">
        <v>22136</v>
      </c>
      <c r="N26" s="91"/>
      <c r="O26" s="91"/>
      <c r="P26" s="91"/>
      <c r="Q26" s="91"/>
      <c r="R26" s="91"/>
      <c r="S26" s="91"/>
      <c r="T26" s="91"/>
    </row>
    <row r="27" spans="1:20" s="20" customFormat="1" ht="20.25" customHeight="1">
      <c r="A27" s="44">
        <v>6</v>
      </c>
      <c r="B27" s="45" t="s">
        <v>49</v>
      </c>
      <c r="C27" s="46">
        <v>52</v>
      </c>
      <c r="D27" s="46">
        <v>75</v>
      </c>
      <c r="E27" s="46">
        <v>60</v>
      </c>
      <c r="F27" s="47">
        <v>0</v>
      </c>
      <c r="G27" s="48">
        <v>187</v>
      </c>
      <c r="H27" s="48" t="s">
        <v>15</v>
      </c>
      <c r="I27" s="49"/>
      <c r="J27" s="50" t="s">
        <v>50</v>
      </c>
      <c r="K27" s="48" t="s">
        <v>16</v>
      </c>
      <c r="L27" s="48"/>
      <c r="M27" s="42"/>
      <c r="N27" s="42"/>
      <c r="O27" s="42"/>
      <c r="P27" s="42"/>
      <c r="Q27" s="42"/>
      <c r="R27" s="42"/>
      <c r="S27" s="42"/>
      <c r="T27" s="42"/>
    </row>
    <row r="28" spans="1:20" s="20" customFormat="1" ht="20.25" customHeight="1">
      <c r="A28" s="22">
        <f ca="1">IF(OFFSET(A28,-1,0)&gt;=0,OFFSET(A28,-1,0)+1,1)</f>
        <v>7</v>
      </c>
      <c r="B28" s="15" t="s">
        <v>34</v>
      </c>
      <c r="C28" s="16">
        <v>56</v>
      </c>
      <c r="D28" s="16">
        <v>65</v>
      </c>
      <c r="E28" s="16">
        <v>65</v>
      </c>
      <c r="F28" s="18">
        <v>0</v>
      </c>
      <c r="G28" s="17">
        <v>186</v>
      </c>
      <c r="H28" s="17" t="s">
        <v>15</v>
      </c>
      <c r="I28" s="26"/>
      <c r="J28" s="21" t="s">
        <v>35</v>
      </c>
      <c r="K28" s="17" t="s">
        <v>16</v>
      </c>
      <c r="L28" s="17"/>
      <c r="M28" s="19">
        <v>23833</v>
      </c>
      <c r="N28" s="19"/>
      <c r="O28" s="19"/>
      <c r="P28" s="19"/>
      <c r="Q28" s="19"/>
      <c r="R28" s="19"/>
      <c r="S28" s="19"/>
      <c r="T28" s="19"/>
    </row>
    <row r="29" spans="1:20" s="20" customFormat="1" ht="20.25" customHeight="1">
      <c r="A29" s="22">
        <f ca="1">IF(OFFSET(A29,-1,0)&gt;=0,OFFSET(A29,-1,0)+1,1)</f>
        <v>8</v>
      </c>
      <c r="B29" s="15" t="s">
        <v>30</v>
      </c>
      <c r="C29" s="16">
        <v>48</v>
      </c>
      <c r="D29" s="16">
        <v>65</v>
      </c>
      <c r="E29" s="16">
        <v>71</v>
      </c>
      <c r="F29" s="18">
        <v>0</v>
      </c>
      <c r="G29" s="17">
        <v>184</v>
      </c>
      <c r="H29" s="17" t="s">
        <v>15</v>
      </c>
      <c r="I29" s="26"/>
      <c r="J29" s="21" t="s">
        <v>31</v>
      </c>
      <c r="K29" s="17"/>
      <c r="L29" s="17"/>
      <c r="M29" s="19">
        <v>21839</v>
      </c>
      <c r="N29" s="19"/>
      <c r="O29" s="19"/>
      <c r="P29" s="19"/>
      <c r="Q29" s="19"/>
      <c r="R29" s="19"/>
      <c r="S29" s="19"/>
      <c r="T29" s="19"/>
    </row>
    <row r="30" spans="1:20" s="20" customFormat="1" ht="20.25" customHeight="1">
      <c r="A30" s="44">
        <v>9</v>
      </c>
      <c r="B30" s="45" t="s">
        <v>51</v>
      </c>
      <c r="C30" s="46">
        <v>48</v>
      </c>
      <c r="D30" s="46">
        <v>75</v>
      </c>
      <c r="E30" s="46">
        <v>59</v>
      </c>
      <c r="F30" s="47">
        <v>0</v>
      </c>
      <c r="G30" s="48">
        <v>182</v>
      </c>
      <c r="H30" s="48" t="s">
        <v>15</v>
      </c>
      <c r="I30" s="49"/>
      <c r="J30" s="50" t="s">
        <v>52</v>
      </c>
      <c r="K30" s="48" t="s">
        <v>16</v>
      </c>
      <c r="L30" s="48"/>
      <c r="M30" s="51"/>
      <c r="N30" s="51"/>
      <c r="O30" s="51"/>
      <c r="P30" s="51"/>
      <c r="Q30" s="51"/>
      <c r="R30" s="51"/>
      <c r="S30" s="51"/>
      <c r="T30" s="51"/>
    </row>
    <row r="31" spans="1:20" s="86" customFormat="1" ht="20.25" customHeight="1">
      <c r="A31" s="79">
        <f aca="true" ca="1" t="shared" si="0" ref="A31:A36">IF(OFFSET(A31,-1,0)&gt;=0,OFFSET(A31,-1,0)+1,1)</f>
        <v>10</v>
      </c>
      <c r="B31" s="87" t="s">
        <v>14</v>
      </c>
      <c r="C31" s="88">
        <v>47</v>
      </c>
      <c r="D31" s="88">
        <v>80</v>
      </c>
      <c r="E31" s="88">
        <v>54</v>
      </c>
      <c r="F31" s="89">
        <v>0</v>
      </c>
      <c r="G31" s="90">
        <v>181</v>
      </c>
      <c r="H31" s="90" t="s">
        <v>15</v>
      </c>
      <c r="I31" s="76" t="s">
        <v>63</v>
      </c>
      <c r="J31" s="77"/>
      <c r="K31" s="77"/>
      <c r="L31" s="78"/>
      <c r="M31" s="91">
        <v>21832</v>
      </c>
      <c r="N31" s="91"/>
      <c r="O31" s="91"/>
      <c r="P31" s="91"/>
      <c r="Q31" s="91"/>
      <c r="R31" s="91"/>
      <c r="S31" s="91"/>
      <c r="T31" s="91"/>
    </row>
    <row r="32" spans="1:20" s="20" customFormat="1" ht="20.25" customHeight="1">
      <c r="A32" s="22">
        <f ca="1" t="shared" si="0"/>
        <v>11</v>
      </c>
      <c r="B32" s="15" t="s">
        <v>26</v>
      </c>
      <c r="C32" s="16">
        <v>64</v>
      </c>
      <c r="D32" s="16">
        <v>65</v>
      </c>
      <c r="E32" s="16">
        <v>50</v>
      </c>
      <c r="F32" s="18">
        <v>0</v>
      </c>
      <c r="G32" s="17">
        <v>179</v>
      </c>
      <c r="H32" s="17" t="s">
        <v>15</v>
      </c>
      <c r="I32" s="26"/>
      <c r="J32" s="21" t="s">
        <v>27</v>
      </c>
      <c r="K32" s="17" t="s">
        <v>16</v>
      </c>
      <c r="L32" s="17" t="s">
        <v>48</v>
      </c>
      <c r="M32" s="19">
        <v>23893</v>
      </c>
      <c r="N32" s="19"/>
      <c r="O32" s="19"/>
      <c r="P32" s="19"/>
      <c r="Q32" s="19"/>
      <c r="R32" s="19"/>
      <c r="S32" s="19"/>
      <c r="T32" s="19"/>
    </row>
    <row r="33" spans="1:20" s="20" customFormat="1" ht="20.25" customHeight="1">
      <c r="A33" s="22">
        <f ca="1" t="shared" si="0"/>
        <v>12</v>
      </c>
      <c r="B33" s="15" t="s">
        <v>21</v>
      </c>
      <c r="C33" s="16">
        <v>48</v>
      </c>
      <c r="D33" s="16">
        <v>70</v>
      </c>
      <c r="E33" s="16">
        <v>60</v>
      </c>
      <c r="F33" s="18">
        <v>0</v>
      </c>
      <c r="G33" s="17">
        <v>178</v>
      </c>
      <c r="H33" s="17" t="s">
        <v>15</v>
      </c>
      <c r="I33" s="26"/>
      <c r="J33" s="21" t="s">
        <v>22</v>
      </c>
      <c r="K33" s="17" t="s">
        <v>16</v>
      </c>
      <c r="L33" s="17"/>
      <c r="M33" s="19">
        <v>23304</v>
      </c>
      <c r="N33" s="19"/>
      <c r="O33" s="19"/>
      <c r="P33" s="19"/>
      <c r="Q33" s="19"/>
      <c r="R33" s="19"/>
      <c r="S33" s="19"/>
      <c r="T33" s="19"/>
    </row>
    <row r="34" spans="1:20" s="86" customFormat="1" ht="20.25" customHeight="1">
      <c r="A34" s="79">
        <f ca="1" t="shared" si="0"/>
        <v>13</v>
      </c>
      <c r="B34" s="80" t="s">
        <v>41</v>
      </c>
      <c r="C34" s="81">
        <v>58</v>
      </c>
      <c r="D34" s="82">
        <v>75</v>
      </c>
      <c r="E34" s="82">
        <v>44</v>
      </c>
      <c r="F34" s="83">
        <v>0</v>
      </c>
      <c r="G34" s="84">
        <v>177</v>
      </c>
      <c r="H34" s="84" t="s">
        <v>15</v>
      </c>
      <c r="I34" s="76" t="s">
        <v>63</v>
      </c>
      <c r="J34" s="77"/>
      <c r="K34" s="77"/>
      <c r="L34" s="78"/>
      <c r="M34" s="85"/>
      <c r="N34" s="85"/>
      <c r="O34" s="85"/>
      <c r="P34" s="85"/>
      <c r="Q34" s="85"/>
      <c r="R34" s="85"/>
      <c r="S34" s="85"/>
      <c r="T34" s="85"/>
    </row>
    <row r="35" spans="1:20" s="20" customFormat="1" ht="20.25" customHeight="1">
      <c r="A35" s="22">
        <f ca="1" t="shared" si="0"/>
        <v>14</v>
      </c>
      <c r="B35" s="15" t="s">
        <v>32</v>
      </c>
      <c r="C35" s="16">
        <v>46</v>
      </c>
      <c r="D35" s="16">
        <v>65</v>
      </c>
      <c r="E35" s="16">
        <v>65</v>
      </c>
      <c r="F35" s="18">
        <v>0</v>
      </c>
      <c r="G35" s="17">
        <v>176</v>
      </c>
      <c r="H35" s="17" t="s">
        <v>15</v>
      </c>
      <c r="I35" s="26"/>
      <c r="J35" s="21" t="s">
        <v>33</v>
      </c>
      <c r="K35" s="17"/>
      <c r="L35" s="17"/>
      <c r="M35" s="19">
        <v>23985</v>
      </c>
      <c r="N35" s="19"/>
      <c r="O35" s="19"/>
      <c r="P35" s="19"/>
      <c r="Q35" s="19"/>
      <c r="R35" s="19"/>
      <c r="S35" s="19"/>
      <c r="T35" s="19"/>
    </row>
    <row r="36" spans="1:20" ht="19.5" customHeight="1">
      <c r="A36" s="22">
        <f ca="1" t="shared" si="0"/>
        <v>15</v>
      </c>
      <c r="B36" s="15" t="s">
        <v>25</v>
      </c>
      <c r="C36" s="16">
        <v>60</v>
      </c>
      <c r="D36" s="16">
        <v>65</v>
      </c>
      <c r="E36" s="16">
        <v>50</v>
      </c>
      <c r="F36" s="18">
        <v>0</v>
      </c>
      <c r="G36" s="17">
        <v>175</v>
      </c>
      <c r="H36" s="17" t="s">
        <v>15</v>
      </c>
      <c r="I36" s="26"/>
      <c r="J36" s="21" t="s">
        <v>47</v>
      </c>
      <c r="K36" s="17" t="s">
        <v>16</v>
      </c>
      <c r="L36" s="17"/>
      <c r="M36" s="19">
        <v>23892</v>
      </c>
      <c r="N36" s="19"/>
      <c r="O36" s="19"/>
      <c r="P36" s="19"/>
      <c r="Q36" s="19"/>
      <c r="R36" s="19"/>
      <c r="S36" s="19"/>
      <c r="T36" s="19"/>
    </row>
    <row r="37" spans="1:20" s="43" customFormat="1" ht="20.25" customHeight="1">
      <c r="A37" s="22">
        <v>14</v>
      </c>
      <c r="B37" s="15" t="s">
        <v>42</v>
      </c>
      <c r="C37" s="16">
        <v>56</v>
      </c>
      <c r="D37" s="16">
        <v>75</v>
      </c>
      <c r="E37" s="16">
        <v>44</v>
      </c>
      <c r="F37" s="18">
        <v>0</v>
      </c>
      <c r="G37" s="17">
        <v>175</v>
      </c>
      <c r="H37" s="17" t="s">
        <v>15</v>
      </c>
      <c r="I37" s="26"/>
      <c r="J37" s="21" t="s">
        <v>43</v>
      </c>
      <c r="K37" s="17" t="s">
        <v>16</v>
      </c>
      <c r="L37" s="17"/>
      <c r="M37" s="19"/>
      <c r="N37" s="19"/>
      <c r="O37" s="19"/>
      <c r="P37" s="19"/>
      <c r="Q37" s="19"/>
      <c r="R37" s="19"/>
      <c r="S37" s="19"/>
      <c r="T37" s="19"/>
    </row>
    <row r="38" spans="1:20" s="52" customFormat="1" ht="20.25" customHeight="1">
      <c r="A38" s="22">
        <f ca="1">IF(OFFSET(A38,-1,0)&gt;=0,OFFSET(A38,-1,0)+1,1)</f>
        <v>15</v>
      </c>
      <c r="B38" s="41" t="s">
        <v>23</v>
      </c>
      <c r="C38" s="16">
        <v>49</v>
      </c>
      <c r="D38" s="16">
        <v>70</v>
      </c>
      <c r="E38" s="16">
        <v>54</v>
      </c>
      <c r="F38" s="18">
        <v>0</v>
      </c>
      <c r="G38" s="17">
        <v>173</v>
      </c>
      <c r="H38" s="17" t="s">
        <v>15</v>
      </c>
      <c r="I38" s="26"/>
      <c r="J38" s="21" t="s">
        <v>24</v>
      </c>
      <c r="K38" s="17" t="s">
        <v>16</v>
      </c>
      <c r="L38" s="17"/>
      <c r="M38" s="19">
        <v>23306</v>
      </c>
      <c r="N38" s="19"/>
      <c r="O38" s="19"/>
      <c r="P38" s="19"/>
      <c r="Q38" s="19"/>
      <c r="R38" s="19"/>
      <c r="S38" s="19"/>
      <c r="T38" s="19"/>
    </row>
    <row r="39" spans="2:6" ht="15.75">
      <c r="B39" s="3"/>
      <c r="C39" s="4"/>
      <c r="D39" s="4"/>
      <c r="E39" s="4"/>
      <c r="F39" s="1"/>
    </row>
    <row r="40" spans="2:6" ht="15">
      <c r="B40" s="5"/>
      <c r="C40" s="5"/>
      <c r="D40" s="5"/>
      <c r="E40" s="5"/>
      <c r="F40" s="1"/>
    </row>
    <row r="41" spans="2:6" ht="15" customHeight="1">
      <c r="B41" s="67"/>
      <c r="C41" s="67"/>
      <c r="D41" s="6"/>
      <c r="E41" s="6"/>
      <c r="F41" s="1"/>
    </row>
    <row r="42" spans="2:6" ht="15.75">
      <c r="B42" s="67"/>
      <c r="C42" s="67"/>
      <c r="D42" s="6"/>
      <c r="E42" s="6"/>
      <c r="F42" s="8"/>
    </row>
    <row r="43" spans="5:6" ht="15">
      <c r="E43" s="7"/>
      <c r="F43" s="1"/>
    </row>
    <row r="44" spans="5:6" ht="15">
      <c r="E44" s="7"/>
      <c r="F44" s="1"/>
    </row>
    <row r="45" spans="5:6" ht="15">
      <c r="E45" s="7"/>
      <c r="F45" s="1"/>
    </row>
    <row r="46" spans="5:6" ht="15">
      <c r="E46" s="7"/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</sheetData>
  <sheetProtection/>
  <mergeCells count="47">
    <mergeCell ref="A2:B2"/>
    <mergeCell ref="A3:L3"/>
    <mergeCell ref="L19:L20"/>
    <mergeCell ref="A14:L14"/>
    <mergeCell ref="A15:L15"/>
    <mergeCell ref="A19:A20"/>
    <mergeCell ref="K19:K20"/>
    <mergeCell ref="G19:G20"/>
    <mergeCell ref="A13:M13"/>
    <mergeCell ref="J19:J20"/>
    <mergeCell ref="I19:I20"/>
    <mergeCell ref="H19:H20"/>
    <mergeCell ref="B42:C42"/>
    <mergeCell ref="B41:C41"/>
    <mergeCell ref="C19:E19"/>
    <mergeCell ref="B19:B20"/>
    <mergeCell ref="F19:F20"/>
    <mergeCell ref="BN6:BZ6"/>
    <mergeCell ref="CA6:CM6"/>
    <mergeCell ref="CN6:CZ6"/>
    <mergeCell ref="A4:B4"/>
    <mergeCell ref="C4:M4"/>
    <mergeCell ref="A5:B5"/>
    <mergeCell ref="C5:M5"/>
    <mergeCell ref="C6:M6"/>
    <mergeCell ref="N6:Z6"/>
    <mergeCell ref="GN6:GZ6"/>
    <mergeCell ref="HA6:HM6"/>
    <mergeCell ref="HN6:HZ6"/>
    <mergeCell ref="IA6:IM6"/>
    <mergeCell ref="IN6:IV6"/>
    <mergeCell ref="DA6:DM6"/>
    <mergeCell ref="DN6:DZ6"/>
    <mergeCell ref="EA6:EM6"/>
    <mergeCell ref="EN6:EZ6"/>
    <mergeCell ref="FA6:FM6"/>
    <mergeCell ref="A8:M8"/>
    <mergeCell ref="A9:M9"/>
    <mergeCell ref="A10:M10"/>
    <mergeCell ref="A11:M11"/>
    <mergeCell ref="A12:M12"/>
    <mergeCell ref="GA6:GM6"/>
    <mergeCell ref="FN6:FZ6"/>
    <mergeCell ref="AA6:AM6"/>
    <mergeCell ref="AN6:AZ6"/>
    <mergeCell ref="BA6:B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2016-08-15T14:13:12Z</dcterms:modified>
  <cp:category/>
  <cp:version/>
  <cp:contentType/>
  <cp:contentStatus/>
</cp:coreProperties>
</file>