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810" windowHeight="10830" activeTab="0"/>
  </bookViews>
  <sheets>
    <sheet name="Список" sheetId="1" r:id="rId1"/>
  </sheets>
  <definedNames>
    <definedName name="_xlfn.BAHTTEXT" hidden="1">#NAME?</definedName>
    <definedName name="ID">'Список'!$M$43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'Список'!$J$43</definedName>
    <definedName name="ЛДоригинал">'Список'!#REF!</definedName>
    <definedName name="Льготы">'Список'!$I$43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'Список'!$A$2:$L$45</definedName>
    <definedName name="ОригиналЗаявления">'Список'!$K$43</definedName>
    <definedName name="Основания">'Список'!$H$43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'Список'!$C$43</definedName>
    <definedName name="Оценка2">'Список'!$D$43</definedName>
    <definedName name="Оценка3">'Список'!$E$43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'Список'!$C$48</definedName>
    <definedName name="Приоритет">'Список'!#REF!</definedName>
    <definedName name="ПроверкаФБС">'Список'!#REF!</definedName>
    <definedName name="Протокол">'Список'!$B$51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'Список'!$B$43:$M$43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'Список'!$G$43</definedName>
    <definedName name="СуммаОценок">'Список'!#REF!</definedName>
    <definedName name="Телефон">'Список'!$N$43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'Список'!$B$43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 refMode="R1C1"/>
</workbook>
</file>

<file path=xl/sharedStrings.xml><?xml version="1.0" encoding="utf-8"?>
<sst xmlns="http://schemas.openxmlformats.org/spreadsheetml/2006/main" count="111" uniqueCount="76">
  <si>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</si>
  <si>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</si>
  <si>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</si>
  <si>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</si>
  <si>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</si>
  <si>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</si>
  <si>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</si>
  <si>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</si>
  <si>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</si>
  <si>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</si>
  <si>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</si>
  <si>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</si>
  <si>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</si>
  <si>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</si>
  <si>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Карнаух Анастасия Евгеньевна</t>
  </si>
  <si>
    <t>СН</t>
  </si>
  <si>
    <t>нЭк-1</t>
  </si>
  <si>
    <t>О</t>
  </si>
  <si>
    <t>Маркосян Сусанна Гнеловна</t>
  </si>
  <si>
    <t>нЭк-2</t>
  </si>
  <si>
    <t>Шевкунова Александра Сергеевна</t>
  </si>
  <si>
    <t>нПО(И)-1, нЭк-3</t>
  </si>
  <si>
    <t>Гончарова Евгения Анатольевна</t>
  </si>
  <si>
    <t>Ермоленко Екатерина Викторовна</t>
  </si>
  <si>
    <t>нЭк-6, ЭБ(ЭиОПнРО)-295</t>
  </si>
  <si>
    <t>Репникова Виктория Дмитриевна</t>
  </si>
  <si>
    <t>Кукреш Ирина Сергеевна</t>
  </si>
  <si>
    <t>нПО(И)-11, нЭк-8</t>
  </si>
  <si>
    <t>Сидоренко Ирина Валерьевна</t>
  </si>
  <si>
    <t>нПО(МиФ)-10, нЭк-9, нПО(И)-14</t>
  </si>
  <si>
    <t>Степаненко Виталий Александрович</t>
  </si>
  <si>
    <t>нЭк-11</t>
  </si>
  <si>
    <t>Якушенко Юрий Владимирович</t>
  </si>
  <si>
    <t>нЭк-12</t>
  </si>
  <si>
    <t>Ларкина Инна Николаевна</t>
  </si>
  <si>
    <t>нЭк-14, нПО(ФК)-13</t>
  </si>
  <si>
    <t>Троско Дмитрий Борисович</t>
  </si>
  <si>
    <t>Рогачева Алина Викторовна</t>
  </si>
  <si>
    <t>нЭк-16</t>
  </si>
  <si>
    <t>Мекченков Сергей Александрович</t>
  </si>
  <si>
    <t>нЭк-17</t>
  </si>
  <si>
    <t>Трипутенок Кирилл Сергеевич</t>
  </si>
  <si>
    <t>Сувига Анастасия Игоревна</t>
  </si>
  <si>
    <t>нЭк-19</t>
  </si>
  <si>
    <t>Бобок Андрей Павлович</t>
  </si>
  <si>
    <t>нЭк-20</t>
  </si>
  <si>
    <t>Прокопчик Татьяна Владимировна</t>
  </si>
  <si>
    <t>Евтухова Алла Николаевна</t>
  </si>
  <si>
    <t>нПО(ФК)-9, нЭк-22</t>
  </si>
  <si>
    <t>Бонадыков Владислав Русланович</t>
  </si>
  <si>
    <t>нПО(И)-25, нПО(МиФ)-20, нЭк-23</t>
  </si>
  <si>
    <t>Гончаров Денис Петрович</t>
  </si>
  <si>
    <t>нЭк-24, нПО(ФК)-12</t>
  </si>
  <si>
    <t>44.03.01 Экономика (Бухгалтерский учет, анализ и аудит)</t>
  </si>
  <si>
    <t>Мат</t>
  </si>
  <si>
    <t>Общ</t>
  </si>
  <si>
    <t>Рус</t>
  </si>
  <si>
    <t xml:space="preserve">Всего бюджетный набор: 0 ; </t>
  </si>
  <si>
    <t>Филипенко Алексей Александрович</t>
  </si>
  <si>
    <t>нЭк-24</t>
  </si>
  <si>
    <t>Список абитуриентов по направлению подготовки</t>
  </si>
  <si>
    <t>Атрошенко Марина Владимировна</t>
  </si>
  <si>
    <t>нЭк-25</t>
  </si>
  <si>
    <t>Москаленко Святослав Васильевич</t>
  </si>
  <si>
    <t>нЭк-26</t>
  </si>
  <si>
    <t>нПО(ФК)-8, нЭк-21,знЭк-34</t>
  </si>
  <si>
    <t>Подача оригиналов документов об образовании до 15.08.2016 г.</t>
  </si>
  <si>
    <t xml:space="preserve">       Зачислено на 3 августа  2016 г.: </t>
  </si>
  <si>
    <t xml:space="preserve">       Зачислено на 8 августа  2016 г.: </t>
  </si>
  <si>
    <t>Приём на договорной основе:</t>
  </si>
  <si>
    <t xml:space="preserve">Зачислено на 3 августа 2016г.: 0 </t>
  </si>
  <si>
    <t xml:space="preserve">План: 15 </t>
  </si>
  <si>
    <t>По общему конкурсу: 0</t>
  </si>
  <si>
    <t xml:space="preserve">Зачислено на 8 августа 2016г.: 4 </t>
  </si>
  <si>
    <t>Резерв: 11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</si>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</sst>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left" vertical="top" wrapText="1"/>
      <protection locked="0"/>
    </xf>
    <xf numFmtId="0" fontId="12" fillId="32" borderId="10" xfId="0" applyNumberFormat="1" applyFont="1" applyFill="1" applyBorder="1" applyAlignment="1" applyProtection="1">
      <alignment horizontal="center" vertical="top" shrinkToFit="1"/>
      <protection locked="0"/>
    </xf>
    <xf numFmtId="0" fontId="12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13" fillId="32" borderId="10" xfId="0" applyFont="1" applyFill="1" applyBorder="1" applyAlignment="1" applyProtection="1">
      <alignment horizontal="center" vertical="top" wrapText="1"/>
      <protection locked="0"/>
    </xf>
    <xf numFmtId="0" fontId="1" fillId="32" borderId="0" xfId="0" applyNumberFormat="1" applyFont="1" applyFill="1" applyAlignment="1" applyProtection="1">
      <alignment vertical="top"/>
      <protection locked="0"/>
    </xf>
    <xf numFmtId="0" fontId="1" fillId="32" borderId="0" xfId="0" applyFont="1" applyFill="1" applyAlignment="1" applyProtection="1">
      <alignment vertical="top"/>
      <protection locked="0"/>
    </xf>
    <xf numFmtId="0" fontId="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38" fillId="0" borderId="0" xfId="0" applyNumberFormat="1" applyFont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93"/>
  <sheetViews>
    <sheetView showGridLines="0" tabSelected="1" view="pageBreakPreview" zoomScale="90" zoomScaleSheetLayoutView="90" zoomScalePageLayoutView="0" workbookViewId="0" topLeftCell="A2">
      <selection activeCell="H2" sqref="H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7.0039062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71" t="s">
        <v>12</v>
      </c>
      <c r="B2" s="71"/>
    </row>
    <row r="3" spans="1:12" s="24" customFormat="1" ht="18.75" customHeight="1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4" customFormat="1" ht="18.75" customHeight="1">
      <c r="A4" s="59" t="s">
        <v>67</v>
      </c>
      <c r="B4" s="59"/>
      <c r="C4" s="60" t="s">
        <v>72</v>
      </c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4" customFormat="1" ht="18.75" customHeight="1">
      <c r="A5" s="59" t="s">
        <v>68</v>
      </c>
      <c r="B5" s="59"/>
      <c r="C5" s="60" t="s">
        <v>72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256" ht="11.25" customHeight="1">
      <c r="A6" s="56"/>
      <c r="B6" s="56"/>
      <c r="C6" s="57"/>
      <c r="D6" s="55"/>
      <c r="E6" s="55"/>
      <c r="F6" s="55"/>
      <c r="G6" s="55"/>
      <c r="H6" s="55"/>
      <c r="I6" s="55"/>
      <c r="J6" s="55"/>
      <c r="K6" s="55"/>
      <c r="L6" s="55"/>
      <c r="M6" s="55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13" s="24" customFormat="1" ht="18.75" customHeight="1">
      <c r="A7" s="58" t="s">
        <v>69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24" customFormat="1" ht="18.75" customHeight="1">
      <c r="A8" s="58" t="s">
        <v>71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24" customFormat="1" ht="18.75" customHeight="1">
      <c r="A9" s="58" t="s">
        <v>70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4" customFormat="1" ht="18.75" customHeight="1">
      <c r="A10" s="58" t="s">
        <v>73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24" customFormat="1" ht="18.75" customHeight="1">
      <c r="A11" s="58" t="s">
        <v>74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25.5" customHeight="1">
      <c r="A12" s="68" t="s">
        <v>66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2" s="24" customFormat="1" ht="16.5">
      <c r="A13" s="74" t="s">
        <v>60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45" customHeight="1">
      <c r="A14" s="75" t="s">
        <v>53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7" s="14" customFormat="1" ht="15" customHeight="1">
      <c r="A16" s="12" t="s">
        <v>6</v>
      </c>
      <c r="B16" s="12"/>
      <c r="C16" s="13"/>
      <c r="G16" s="12" t="s">
        <v>7</v>
      </c>
    </row>
    <row r="17" s="11" customFormat="1" ht="3.75" customHeight="1"/>
    <row r="18" spans="1:13" ht="15" customHeight="1">
      <c r="A18" s="64" t="s">
        <v>0</v>
      </c>
      <c r="B18" s="67" t="s">
        <v>1</v>
      </c>
      <c r="C18" s="66" t="s">
        <v>5</v>
      </c>
      <c r="D18" s="66"/>
      <c r="E18" s="66"/>
      <c r="F18" s="61" t="s">
        <v>9</v>
      </c>
      <c r="G18" s="61" t="s">
        <v>11</v>
      </c>
      <c r="H18" s="61" t="s">
        <v>4</v>
      </c>
      <c r="I18" s="63" t="s">
        <v>10</v>
      </c>
      <c r="J18" s="69" t="s">
        <v>2</v>
      </c>
      <c r="K18" s="72" t="s">
        <v>8</v>
      </c>
      <c r="L18" s="72" t="s">
        <v>3</v>
      </c>
      <c r="M18" s="10">
        <v>1</v>
      </c>
    </row>
    <row r="19" spans="1:12" ht="42.75" customHeight="1">
      <c r="A19" s="64"/>
      <c r="B19" s="67"/>
      <c r="C19" s="25" t="s">
        <v>54</v>
      </c>
      <c r="D19" s="25" t="s">
        <v>55</v>
      </c>
      <c r="E19" s="26" t="s">
        <v>56</v>
      </c>
      <c r="F19" s="62"/>
      <c r="G19" s="62"/>
      <c r="H19" s="62"/>
      <c r="I19" s="63"/>
      <c r="J19" s="70"/>
      <c r="K19" s="73"/>
      <c r="L19" s="73"/>
    </row>
    <row r="20" spans="1:12" ht="42.75" customHeight="1" hidden="1">
      <c r="A20" s="30"/>
      <c r="B20" s="32"/>
      <c r="C20" s="25"/>
      <c r="D20" s="35"/>
      <c r="E20" s="26"/>
      <c r="F20" s="31"/>
      <c r="G20" s="31"/>
      <c r="H20" s="31"/>
      <c r="I20" s="29"/>
      <c r="J20" s="33"/>
      <c r="K20" s="34"/>
      <c r="L20" s="34"/>
    </row>
    <row r="21" spans="1:20" s="85" customFormat="1" ht="20.25" customHeight="1">
      <c r="A21" s="79">
        <f aca="true" ca="1" t="shared" si="0" ref="A21:A35">IF(OFFSET(A21,-1,0)&gt;=0,OFFSET(A21,-1,0)+1,1)</f>
        <v>1</v>
      </c>
      <c r="B21" s="80" t="s">
        <v>25</v>
      </c>
      <c r="C21" s="81">
        <v>60</v>
      </c>
      <c r="D21" s="81">
        <v>52</v>
      </c>
      <c r="E21" s="81">
        <v>75</v>
      </c>
      <c r="F21" s="82">
        <v>0</v>
      </c>
      <c r="G21" s="83">
        <v>187</v>
      </c>
      <c r="H21" s="83" t="s">
        <v>15</v>
      </c>
      <c r="I21" s="76" t="s">
        <v>75</v>
      </c>
      <c r="J21" s="77"/>
      <c r="K21" s="77"/>
      <c r="L21" s="78"/>
      <c r="M21" s="84">
        <v>22736</v>
      </c>
      <c r="N21" s="84"/>
      <c r="O21" s="84"/>
      <c r="P21" s="84"/>
      <c r="Q21" s="84"/>
      <c r="R21" s="84"/>
      <c r="S21" s="84"/>
      <c r="T21" s="84"/>
    </row>
    <row r="22" spans="1:20" s="85" customFormat="1" ht="20.25" customHeight="1">
      <c r="A22" s="79">
        <f ca="1" t="shared" si="0"/>
        <v>2</v>
      </c>
      <c r="B22" s="80" t="s">
        <v>22</v>
      </c>
      <c r="C22" s="81">
        <v>55</v>
      </c>
      <c r="D22" s="81">
        <v>60</v>
      </c>
      <c r="E22" s="81">
        <v>65</v>
      </c>
      <c r="F22" s="82">
        <v>3</v>
      </c>
      <c r="G22" s="83">
        <v>183</v>
      </c>
      <c r="H22" s="83" t="s">
        <v>15</v>
      </c>
      <c r="I22" s="76" t="s">
        <v>75</v>
      </c>
      <c r="J22" s="77"/>
      <c r="K22" s="77"/>
      <c r="L22" s="78"/>
      <c r="M22" s="84">
        <v>21141</v>
      </c>
      <c r="N22" s="84"/>
      <c r="O22" s="84"/>
      <c r="P22" s="84"/>
      <c r="Q22" s="84"/>
      <c r="R22" s="84"/>
      <c r="S22" s="84"/>
      <c r="T22" s="84"/>
    </row>
    <row r="23" spans="1:20" s="21" customFormat="1" ht="20.25" customHeight="1">
      <c r="A23" s="23">
        <f ca="1" t="shared" si="0"/>
        <v>3</v>
      </c>
      <c r="B23" s="16" t="s">
        <v>28</v>
      </c>
      <c r="C23" s="17">
        <v>50</v>
      </c>
      <c r="D23" s="17">
        <v>51</v>
      </c>
      <c r="E23" s="17">
        <v>72</v>
      </c>
      <c r="F23" s="19">
        <v>3</v>
      </c>
      <c r="G23" s="18">
        <v>176</v>
      </c>
      <c r="H23" s="18" t="s">
        <v>15</v>
      </c>
      <c r="I23" s="27"/>
      <c r="J23" s="22" t="s">
        <v>29</v>
      </c>
      <c r="K23" s="18"/>
      <c r="L23" s="18"/>
      <c r="M23" s="20">
        <v>22740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4</v>
      </c>
      <c r="B24" s="16" t="s">
        <v>39</v>
      </c>
      <c r="C24" s="17">
        <v>55</v>
      </c>
      <c r="D24" s="17">
        <v>68</v>
      </c>
      <c r="E24" s="17">
        <v>50</v>
      </c>
      <c r="F24" s="19">
        <v>0</v>
      </c>
      <c r="G24" s="18">
        <v>173</v>
      </c>
      <c r="H24" s="18" t="s">
        <v>15</v>
      </c>
      <c r="I24" s="27"/>
      <c r="J24" s="22" t="s">
        <v>40</v>
      </c>
      <c r="K24" s="18" t="s">
        <v>17</v>
      </c>
      <c r="L24" s="18"/>
      <c r="M24" s="20">
        <v>23836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5</v>
      </c>
      <c r="B25" s="16" t="s">
        <v>42</v>
      </c>
      <c r="C25" s="17">
        <v>50</v>
      </c>
      <c r="D25" s="17">
        <v>60</v>
      </c>
      <c r="E25" s="17">
        <v>60</v>
      </c>
      <c r="F25" s="19">
        <v>0</v>
      </c>
      <c r="G25" s="18">
        <v>170</v>
      </c>
      <c r="H25" s="18" t="s">
        <v>15</v>
      </c>
      <c r="I25" s="27"/>
      <c r="J25" s="22" t="s">
        <v>43</v>
      </c>
      <c r="K25" s="18" t="s">
        <v>17</v>
      </c>
      <c r="L25" s="18"/>
      <c r="M25" s="20">
        <v>23839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6</v>
      </c>
      <c r="B26" s="16" t="s">
        <v>34</v>
      </c>
      <c r="C26" s="17">
        <v>45</v>
      </c>
      <c r="D26" s="17">
        <v>56</v>
      </c>
      <c r="E26" s="17">
        <v>65</v>
      </c>
      <c r="F26" s="19">
        <v>0</v>
      </c>
      <c r="G26" s="18">
        <v>166</v>
      </c>
      <c r="H26" s="18" t="s">
        <v>15</v>
      </c>
      <c r="I26" s="27"/>
      <c r="J26" s="22" t="s">
        <v>35</v>
      </c>
      <c r="K26" s="18"/>
      <c r="L26" s="18"/>
      <c r="M26" s="20">
        <v>23833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7</v>
      </c>
      <c r="B27" s="16" t="s">
        <v>26</v>
      </c>
      <c r="C27" s="17">
        <v>50</v>
      </c>
      <c r="D27" s="17">
        <v>50</v>
      </c>
      <c r="E27" s="17">
        <v>64</v>
      </c>
      <c r="F27" s="19">
        <v>0</v>
      </c>
      <c r="G27" s="18">
        <v>164</v>
      </c>
      <c r="H27" s="18" t="s">
        <v>15</v>
      </c>
      <c r="I27" s="27"/>
      <c r="J27" s="22" t="s">
        <v>27</v>
      </c>
      <c r="K27" s="18"/>
      <c r="L27" s="18"/>
      <c r="M27" s="20">
        <v>22751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8</v>
      </c>
      <c r="B28" s="16" t="s">
        <v>44</v>
      </c>
      <c r="C28" s="17">
        <v>55</v>
      </c>
      <c r="D28" s="17">
        <v>48</v>
      </c>
      <c r="E28" s="17">
        <v>60</v>
      </c>
      <c r="F28" s="19">
        <v>0</v>
      </c>
      <c r="G28" s="18">
        <v>163</v>
      </c>
      <c r="H28" s="18" t="s">
        <v>15</v>
      </c>
      <c r="I28" s="27"/>
      <c r="J28" s="22" t="s">
        <v>45</v>
      </c>
      <c r="K28" s="18" t="s">
        <v>17</v>
      </c>
      <c r="L28" s="18"/>
      <c r="M28" s="20">
        <v>23840</v>
      </c>
      <c r="N28" s="20"/>
      <c r="O28" s="20"/>
      <c r="P28" s="20"/>
      <c r="Q28" s="20"/>
      <c r="R28" s="20"/>
      <c r="S28" s="20"/>
      <c r="T28" s="20"/>
    </row>
    <row r="29" spans="1:20" s="85" customFormat="1" ht="20.25" customHeight="1">
      <c r="A29" s="79">
        <f ca="1" t="shared" si="0"/>
        <v>9</v>
      </c>
      <c r="B29" s="80" t="s">
        <v>36</v>
      </c>
      <c r="C29" s="81">
        <v>40</v>
      </c>
      <c r="D29" s="81">
        <v>68</v>
      </c>
      <c r="E29" s="81">
        <v>55</v>
      </c>
      <c r="F29" s="82">
        <v>0</v>
      </c>
      <c r="G29" s="83">
        <v>163</v>
      </c>
      <c r="H29" s="83" t="s">
        <v>15</v>
      </c>
      <c r="I29" s="76" t="s">
        <v>75</v>
      </c>
      <c r="J29" s="77"/>
      <c r="K29" s="77"/>
      <c r="L29" s="78"/>
      <c r="M29" s="84">
        <v>23834</v>
      </c>
      <c r="N29" s="84"/>
      <c r="O29" s="84"/>
      <c r="P29" s="84"/>
      <c r="Q29" s="84"/>
      <c r="R29" s="84"/>
      <c r="S29" s="84"/>
      <c r="T29" s="84"/>
    </row>
    <row r="30" spans="1:20" s="21" customFormat="1" ht="20.25" customHeight="1">
      <c r="A30" s="23">
        <f ca="1" t="shared" si="0"/>
        <v>10</v>
      </c>
      <c r="B30" s="16" t="s">
        <v>32</v>
      </c>
      <c r="C30" s="17">
        <v>65</v>
      </c>
      <c r="D30" s="17">
        <v>52</v>
      </c>
      <c r="E30" s="17">
        <v>45</v>
      </c>
      <c r="F30" s="19">
        <v>0</v>
      </c>
      <c r="G30" s="18">
        <v>162</v>
      </c>
      <c r="H30" s="18" t="s">
        <v>15</v>
      </c>
      <c r="I30" s="27"/>
      <c r="J30" s="22" t="s">
        <v>33</v>
      </c>
      <c r="K30" s="18" t="s">
        <v>17</v>
      </c>
      <c r="L30" s="18"/>
      <c r="M30" s="20">
        <v>23469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11</v>
      </c>
      <c r="B31" s="16" t="s">
        <v>18</v>
      </c>
      <c r="C31" s="17">
        <v>50</v>
      </c>
      <c r="D31" s="17">
        <v>52</v>
      </c>
      <c r="E31" s="17">
        <v>60</v>
      </c>
      <c r="F31" s="19">
        <v>0</v>
      </c>
      <c r="G31" s="18">
        <v>162</v>
      </c>
      <c r="H31" s="18" t="s">
        <v>15</v>
      </c>
      <c r="I31" s="27"/>
      <c r="J31" s="22" t="s">
        <v>19</v>
      </c>
      <c r="K31" s="18" t="s">
        <v>17</v>
      </c>
      <c r="L31" s="18"/>
      <c r="M31" s="20">
        <v>20764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12</v>
      </c>
      <c r="B32" s="16" t="s">
        <v>51</v>
      </c>
      <c r="C32" s="17">
        <v>50</v>
      </c>
      <c r="D32" s="17">
        <v>46</v>
      </c>
      <c r="E32" s="17">
        <v>65</v>
      </c>
      <c r="F32" s="19">
        <v>0</v>
      </c>
      <c r="G32" s="18">
        <v>161</v>
      </c>
      <c r="H32" s="18" t="s">
        <v>15</v>
      </c>
      <c r="I32" s="27"/>
      <c r="J32" s="22" t="s">
        <v>52</v>
      </c>
      <c r="K32" s="18"/>
      <c r="L32" s="18"/>
      <c r="M32" s="20">
        <v>23985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13</v>
      </c>
      <c r="B33" s="16" t="s">
        <v>37</v>
      </c>
      <c r="C33" s="17">
        <v>50</v>
      </c>
      <c r="D33" s="17">
        <v>52</v>
      </c>
      <c r="E33" s="17">
        <v>58</v>
      </c>
      <c r="F33" s="19">
        <v>0</v>
      </c>
      <c r="G33" s="18">
        <v>160</v>
      </c>
      <c r="H33" s="18" t="s">
        <v>15</v>
      </c>
      <c r="I33" s="27"/>
      <c r="J33" s="22" t="s">
        <v>38</v>
      </c>
      <c r="K33" s="18" t="s">
        <v>17</v>
      </c>
      <c r="L33" s="18"/>
      <c r="M33" s="20">
        <v>23835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14</v>
      </c>
      <c r="B34" s="16" t="s">
        <v>20</v>
      </c>
      <c r="C34" s="17">
        <v>39</v>
      </c>
      <c r="D34" s="17">
        <v>55</v>
      </c>
      <c r="E34" s="17">
        <v>66</v>
      </c>
      <c r="F34" s="19">
        <v>0</v>
      </c>
      <c r="G34" s="18">
        <v>160</v>
      </c>
      <c r="H34" s="18" t="s">
        <v>15</v>
      </c>
      <c r="I34" s="27"/>
      <c r="J34" s="22" t="s">
        <v>21</v>
      </c>
      <c r="K34" s="18"/>
      <c r="L34" s="18"/>
      <c r="M34" s="20">
        <v>20769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15</v>
      </c>
      <c r="B35" s="16" t="s">
        <v>47</v>
      </c>
      <c r="C35" s="17">
        <v>45</v>
      </c>
      <c r="D35" s="17">
        <v>64</v>
      </c>
      <c r="E35" s="17">
        <v>50</v>
      </c>
      <c r="F35" s="19">
        <v>0</v>
      </c>
      <c r="G35" s="18">
        <v>159</v>
      </c>
      <c r="H35" s="18" t="s">
        <v>15</v>
      </c>
      <c r="I35" s="27"/>
      <c r="J35" s="22" t="s">
        <v>48</v>
      </c>
      <c r="K35" s="18"/>
      <c r="L35" s="18"/>
      <c r="M35" s="20">
        <v>23893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v>16</v>
      </c>
      <c r="B36" s="47" t="s">
        <v>63</v>
      </c>
      <c r="C36" s="46">
        <v>33</v>
      </c>
      <c r="D36" s="46">
        <v>56</v>
      </c>
      <c r="E36" s="46">
        <v>70</v>
      </c>
      <c r="F36" s="48">
        <v>0</v>
      </c>
      <c r="G36" s="46">
        <v>159</v>
      </c>
      <c r="H36" s="46" t="s">
        <v>15</v>
      </c>
      <c r="I36" s="45"/>
      <c r="J36" s="49" t="s">
        <v>64</v>
      </c>
      <c r="K36" s="18" t="s">
        <v>17</v>
      </c>
      <c r="L36" s="45"/>
      <c r="M36" s="2"/>
      <c r="N36" s="2"/>
      <c r="O36" s="2"/>
      <c r="P36" s="2"/>
      <c r="Q36" s="2"/>
      <c r="R36" s="2"/>
      <c r="S36" s="2"/>
      <c r="T36" s="2"/>
    </row>
    <row r="37" spans="1:20" s="85" customFormat="1" ht="20.25" customHeight="1">
      <c r="A37" s="79">
        <f ca="1">IF(OFFSET(A37,-1,0)&gt;=0,OFFSET(A37,-1,0)+1,1)</f>
        <v>17</v>
      </c>
      <c r="B37" s="80" t="s">
        <v>41</v>
      </c>
      <c r="C37" s="81">
        <v>40</v>
      </c>
      <c r="D37" s="81">
        <v>72</v>
      </c>
      <c r="E37" s="81">
        <v>45</v>
      </c>
      <c r="F37" s="82">
        <v>0</v>
      </c>
      <c r="G37" s="83">
        <v>157</v>
      </c>
      <c r="H37" s="83" t="s">
        <v>15</v>
      </c>
      <c r="I37" s="76" t="s">
        <v>75</v>
      </c>
      <c r="J37" s="77"/>
      <c r="K37" s="77"/>
      <c r="L37" s="78"/>
      <c r="M37" s="84">
        <v>23837</v>
      </c>
      <c r="N37" s="84"/>
      <c r="O37" s="84"/>
      <c r="P37" s="84"/>
      <c r="Q37" s="84"/>
      <c r="R37" s="84"/>
      <c r="S37" s="84"/>
      <c r="T37" s="84"/>
    </row>
    <row r="38" spans="1:20" s="21" customFormat="1" ht="20.25" customHeight="1">
      <c r="A38" s="23">
        <f ca="1">IF(OFFSET(A38,-1,0)&gt;=0,OFFSET(A38,-1,0)+1,1)</f>
        <v>18</v>
      </c>
      <c r="B38" s="16" t="s">
        <v>49</v>
      </c>
      <c r="C38" s="17">
        <v>33</v>
      </c>
      <c r="D38" s="17">
        <v>57</v>
      </c>
      <c r="E38" s="17">
        <v>67</v>
      </c>
      <c r="F38" s="19">
        <v>0</v>
      </c>
      <c r="G38" s="18">
        <v>157</v>
      </c>
      <c r="H38" s="18" t="s">
        <v>15</v>
      </c>
      <c r="I38" s="27"/>
      <c r="J38" s="22" t="s">
        <v>50</v>
      </c>
      <c r="K38" s="18"/>
      <c r="L38" s="18"/>
      <c r="M38" s="20">
        <v>23983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>IF(OFFSET(A39,-1,0)&gt;=0,OFFSET(A39,-1,0)+1,1)</f>
        <v>19</v>
      </c>
      <c r="B39" s="16" t="s">
        <v>23</v>
      </c>
      <c r="C39" s="17">
        <v>33</v>
      </c>
      <c r="D39" s="17">
        <v>52</v>
      </c>
      <c r="E39" s="17">
        <v>66</v>
      </c>
      <c r="F39" s="19">
        <v>1</v>
      </c>
      <c r="G39" s="18">
        <v>152</v>
      </c>
      <c r="H39" s="18" t="s">
        <v>15</v>
      </c>
      <c r="I39" s="27"/>
      <c r="J39" s="22" t="s">
        <v>24</v>
      </c>
      <c r="K39" s="18"/>
      <c r="L39" s="18"/>
      <c r="M39" s="20">
        <v>21416</v>
      </c>
      <c r="N39" s="20"/>
      <c r="O39" s="20"/>
      <c r="P39" s="20"/>
      <c r="Q39" s="20"/>
      <c r="R39" s="20"/>
      <c r="S39" s="20"/>
      <c r="T39" s="20"/>
    </row>
    <row r="40" spans="1:20" s="44" customFormat="1" ht="20.25" customHeight="1">
      <c r="A40" s="23">
        <f ca="1">IF(OFFSET(A40,-1,0)&gt;=0,OFFSET(A40,-1,0)+1,1)</f>
        <v>20</v>
      </c>
      <c r="B40" s="16" t="s">
        <v>46</v>
      </c>
      <c r="C40" s="17">
        <v>40</v>
      </c>
      <c r="D40" s="17">
        <v>60</v>
      </c>
      <c r="E40" s="17">
        <v>50</v>
      </c>
      <c r="F40" s="19">
        <v>0</v>
      </c>
      <c r="G40" s="18">
        <v>150</v>
      </c>
      <c r="H40" s="18" t="s">
        <v>15</v>
      </c>
      <c r="I40" s="27"/>
      <c r="J40" s="22" t="s">
        <v>65</v>
      </c>
      <c r="K40" s="18"/>
      <c r="L40" s="18"/>
      <c r="M40" s="20">
        <v>23892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36">
        <v>21</v>
      </c>
      <c r="B41" s="37" t="s">
        <v>58</v>
      </c>
      <c r="C41" s="38">
        <v>40</v>
      </c>
      <c r="D41" s="38">
        <v>56</v>
      </c>
      <c r="E41" s="38">
        <v>50</v>
      </c>
      <c r="F41" s="39">
        <v>0</v>
      </c>
      <c r="G41" s="40">
        <v>146</v>
      </c>
      <c r="H41" s="40" t="s">
        <v>15</v>
      </c>
      <c r="I41" s="41"/>
      <c r="J41" s="42" t="s">
        <v>59</v>
      </c>
      <c r="K41" s="40" t="s">
        <v>17</v>
      </c>
      <c r="L41" s="40"/>
      <c r="M41" s="43"/>
      <c r="N41" s="43"/>
      <c r="O41" s="43"/>
      <c r="P41" s="43"/>
      <c r="Q41" s="43"/>
      <c r="R41" s="43"/>
      <c r="S41" s="43"/>
      <c r="T41" s="43"/>
    </row>
    <row r="42" spans="1:20" s="21" customFormat="1" ht="20.25" customHeight="1">
      <c r="A42" s="23">
        <f ca="1">IF(OFFSET(A42,-1,0)&gt;=0,OFFSET(A42,-1,0)+1,1)</f>
        <v>22</v>
      </c>
      <c r="B42" s="16" t="s">
        <v>30</v>
      </c>
      <c r="C42" s="17">
        <v>39</v>
      </c>
      <c r="D42" s="17">
        <v>46</v>
      </c>
      <c r="E42" s="17">
        <v>61</v>
      </c>
      <c r="F42" s="19">
        <v>0</v>
      </c>
      <c r="G42" s="18">
        <v>146</v>
      </c>
      <c r="H42" s="18" t="s">
        <v>15</v>
      </c>
      <c r="I42" s="27"/>
      <c r="J42" s="22" t="s">
        <v>31</v>
      </c>
      <c r="K42" s="18"/>
      <c r="L42" s="18"/>
      <c r="M42" s="20">
        <v>23294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 hidden="1">
      <c r="A43" s="23"/>
      <c r="B43" s="16"/>
      <c r="C43" s="17"/>
      <c r="D43" s="17"/>
      <c r="E43" s="17"/>
      <c r="F43" s="19"/>
      <c r="G43" s="18"/>
      <c r="H43" s="18"/>
      <c r="I43" s="27"/>
      <c r="J43" s="22"/>
      <c r="K43" s="18"/>
      <c r="L43" s="18"/>
      <c r="M43" s="20"/>
      <c r="N43" s="20"/>
      <c r="O43" s="20"/>
      <c r="P43" s="20"/>
      <c r="Q43" s="20"/>
      <c r="R43" s="20"/>
      <c r="S43" s="20"/>
      <c r="T43" s="20"/>
    </row>
    <row r="44" spans="1:20" ht="17.25" customHeight="1">
      <c r="A44" s="23">
        <v>23</v>
      </c>
      <c r="B44" s="51" t="s">
        <v>14</v>
      </c>
      <c r="C44" s="17">
        <v>50</v>
      </c>
      <c r="D44" s="17">
        <v>48</v>
      </c>
      <c r="E44" s="17">
        <v>44</v>
      </c>
      <c r="F44" s="53">
        <v>0</v>
      </c>
      <c r="G44" s="18">
        <v>142</v>
      </c>
      <c r="H44" s="18" t="s">
        <v>15</v>
      </c>
      <c r="I44" s="27"/>
      <c r="J44" s="22" t="s">
        <v>16</v>
      </c>
      <c r="K44" s="18" t="s">
        <v>17</v>
      </c>
      <c r="L44" s="18"/>
      <c r="M44" s="20">
        <v>20762</v>
      </c>
      <c r="N44" s="20"/>
      <c r="O44" s="20"/>
      <c r="P44" s="20"/>
      <c r="Q44" s="20"/>
      <c r="R44" s="20"/>
      <c r="S44" s="20"/>
      <c r="T44" s="20"/>
    </row>
    <row r="45" spans="1:12" ht="17.25" customHeight="1">
      <c r="A45" s="50">
        <v>24</v>
      </c>
      <c r="B45" s="47" t="s">
        <v>61</v>
      </c>
      <c r="C45" s="46">
        <v>40</v>
      </c>
      <c r="D45" s="46">
        <v>52</v>
      </c>
      <c r="E45" s="46">
        <v>45</v>
      </c>
      <c r="F45" s="52">
        <v>0</v>
      </c>
      <c r="G45" s="46">
        <v>137</v>
      </c>
      <c r="H45" s="18" t="s">
        <v>15</v>
      </c>
      <c r="I45" s="47"/>
      <c r="J45" s="49" t="s">
        <v>62</v>
      </c>
      <c r="K45" s="45"/>
      <c r="L45" s="45"/>
    </row>
    <row r="46" spans="1:6" ht="17.25" customHeight="1">
      <c r="A46" s="3"/>
      <c r="B46" s="3"/>
      <c r="C46" s="3"/>
      <c r="D46" s="3"/>
      <c r="E46" s="3"/>
      <c r="F46" s="1"/>
    </row>
    <row r="47" spans="1:6" ht="15.75">
      <c r="A47" s="3"/>
      <c r="B47" s="3"/>
      <c r="C47" s="3"/>
      <c r="D47" s="4"/>
      <c r="E47" s="4"/>
      <c r="F47" s="1"/>
    </row>
    <row r="48" spans="2:6" ht="15.75">
      <c r="B48" s="3"/>
      <c r="C48" s="5"/>
      <c r="D48" s="5"/>
      <c r="E48" s="5"/>
      <c r="F48" s="1"/>
    </row>
    <row r="49" spans="2:6" ht="15">
      <c r="B49" s="6"/>
      <c r="C49" s="6"/>
      <c r="D49" s="6"/>
      <c r="E49" s="6"/>
      <c r="F49" s="1"/>
    </row>
    <row r="50" spans="2:6" ht="15" customHeight="1">
      <c r="B50" s="65"/>
      <c r="C50" s="65"/>
      <c r="D50" s="7"/>
      <c r="E50" s="7"/>
      <c r="F50" s="1"/>
    </row>
    <row r="51" spans="2:6" ht="15.75">
      <c r="B51" s="65"/>
      <c r="C51" s="65"/>
      <c r="D51" s="7"/>
      <c r="E51" s="7"/>
      <c r="F51" s="9"/>
    </row>
    <row r="52" spans="5:6" ht="15">
      <c r="E52" s="8"/>
      <c r="F52" s="1"/>
    </row>
    <row r="53" spans="5:6" ht="15">
      <c r="E53" s="8"/>
      <c r="F53" s="1"/>
    </row>
    <row r="54" spans="5:6" ht="15">
      <c r="E54" s="8"/>
      <c r="F54" s="1"/>
    </row>
    <row r="55" spans="5:6" ht="15">
      <c r="E55" s="8"/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</sheetData>
  <sheetProtection/>
  <mergeCells count="27">
    <mergeCell ref="A12:M12"/>
    <mergeCell ref="J18:J19"/>
    <mergeCell ref="A2:B2"/>
    <mergeCell ref="A3:L3"/>
    <mergeCell ref="L18:L19"/>
    <mergeCell ref="A13:L13"/>
    <mergeCell ref="A14:L14"/>
    <mergeCell ref="A18:A19"/>
    <mergeCell ref="K18:K19"/>
    <mergeCell ref="G18:G19"/>
    <mergeCell ref="I18:I19"/>
    <mergeCell ref="H18:H19"/>
    <mergeCell ref="B51:C51"/>
    <mergeCell ref="B50:C50"/>
    <mergeCell ref="C18:E18"/>
    <mergeCell ref="B18:B19"/>
    <mergeCell ref="F18:F19"/>
    <mergeCell ref="A7:M7"/>
    <mergeCell ref="A8:M8"/>
    <mergeCell ref="A9:M9"/>
    <mergeCell ref="A10:M10"/>
    <mergeCell ref="A11:M11"/>
    <mergeCell ref="A4:B4"/>
    <mergeCell ref="C4:M4"/>
    <mergeCell ref="A5:B5"/>
    <mergeCell ref="C5:M5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2016-08-15T14:12:27Z</dcterms:modified>
  <cp:category/>
  <cp:version/>
  <cp:contentType/>
  <cp:contentStatus/>
</cp:coreProperties>
</file>