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'Список'!$M$35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'Список'!$J$35</definedName>
    <definedName name="ЛДоригинал">'Список'!#REF!</definedName>
    <definedName name="Льготы">'Список'!$I$35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'Список'!$A$2:$L$35</definedName>
    <definedName name="ОригиналЗаявления">'Список'!$K$35</definedName>
    <definedName name="Основания">'Список'!$H$35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'Список'!$C$35</definedName>
    <definedName name="Оценка2">'Список'!$D$35</definedName>
    <definedName name="Оценка3">'Список'!$E$35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'Список'!$C$38</definedName>
    <definedName name="Приоритет">'Список'!#REF!</definedName>
    <definedName name="ПроверкаФБС">'Список'!#REF!</definedName>
    <definedName name="Протокол">'Список'!$B$41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'Список'!$B$35:$M$35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'Список'!$G$35</definedName>
    <definedName name="СуммаОценок">'Список'!#REF!</definedName>
    <definedName name="Телефон">'Список'!$N$35</definedName>
    <definedName name="Уч_Заведение">'Список'!#REF!</definedName>
    <definedName name="Фак">'Список'!#REF!</definedName>
    <definedName name="ФИЛ">'Список'!$M$18</definedName>
    <definedName name="Фильтр">'Список'!#REF!</definedName>
    <definedName name="ФИО">'Список'!$B$35</definedName>
    <definedName name="ФИОМатери">'Список'!#REF!</definedName>
    <definedName name="ФИООтца">'Список'!#REF!</definedName>
    <definedName name="Шапка">'Список'!$C$19:$G$19</definedName>
  </definedNames>
  <calcPr fullCalcOnLoad="1"/>
</workbook>
</file>

<file path=xl/sharedStrings.xml><?xml version="1.0" encoding="utf-8"?>
<sst xmlns="http://schemas.openxmlformats.org/spreadsheetml/2006/main" count="76" uniqueCount="53">
  <si>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</si>
  <si>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</si>
  <si>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</si>
  <si>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</si>
  <si>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</si>
  <si>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</si>
  <si>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</si>
  <si>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</si>
  <si>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</si>
  <si>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</si>
  <si>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</si>
  <si>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</si>
  <si>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</si>
  <si>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</si>
  <si>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Воликова Светлана Анатольевна</t>
  </si>
  <si>
    <t>ОО</t>
  </si>
  <si>
    <t>О</t>
  </si>
  <si>
    <t>Киршбаум Алексей Олегович</t>
  </si>
  <si>
    <t>Сапунова Елизавета Сергеевна</t>
  </si>
  <si>
    <t>Бадеев Павел Алексеевич</t>
  </si>
  <si>
    <t>Селюк Никита Сергеевич</t>
  </si>
  <si>
    <t>ПО(АиН)-50, зПО(А)-5, ПО(ФиА)-73</t>
  </si>
  <si>
    <t>Кокотова Элина Александровна</t>
  </si>
  <si>
    <t>ПО(АиН)-54, ПО(ФиА)-39, зПО(А)-6</t>
  </si>
  <si>
    <t>Стукалова Анастасия Евгеньевна</t>
  </si>
  <si>
    <t>Пинжура Екатерина Дмитриевна</t>
  </si>
  <si>
    <t>Шарандина Татьяна Сергеевна</t>
  </si>
  <si>
    <t>Лебедева Алина Дмитриевна</t>
  </si>
  <si>
    <t>Потапова Софья Олеговна</t>
  </si>
  <si>
    <t>Шкурина Дарья Сергеевна</t>
  </si>
  <si>
    <t>Лебедько Диана Владиславовна</t>
  </si>
  <si>
    <t>СН</t>
  </si>
  <si>
    <t>зПО(А)-9, змПО(ЯО)-15</t>
  </si>
  <si>
    <t>44.03.01 Педагогическое образование (Английский язык)</t>
  </si>
  <si>
    <t>ИнЯз</t>
  </si>
  <si>
    <t>Рус</t>
  </si>
  <si>
    <t>Общ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</si>
  <si>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</si>
  <si>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</si>
  <si>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</si>
  <si>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 xml:space="preserve">План: 10 </t>
  </si>
  <si>
    <t xml:space="preserve">Зачислено на 3 августа 2016г.: 0 </t>
  </si>
  <si>
    <t xml:space="preserve">Зачислен приказом № 1321-ст, 03.08.2016 </t>
  </si>
  <si>
    <t>Цыганок Роман Николаевич</t>
  </si>
  <si>
    <t>По общему конкурсу: 10</t>
  </si>
  <si>
    <t>Лисютина Виктория Леонидовна</t>
  </si>
  <si>
    <t>Подача оригиналов документов об образовании до 15.08.2016 г.</t>
  </si>
  <si>
    <t>По общему конкурсу: 2</t>
  </si>
  <si>
    <t xml:space="preserve">Всего бюджетный набор: 12 ; </t>
  </si>
  <si>
    <t>Резерв: 0</t>
  </si>
  <si>
    <t xml:space="preserve">Зачислено на 8 августа 2016г.: 0 </t>
  </si>
  <si>
    <t xml:space="preserve">       Зачислено на 8 августа  2016 г.: </t>
  </si>
  <si>
    <t xml:space="preserve">Зачислен приказом № 1331-ст,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</si>
</sst>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83"/>
  <sheetViews>
    <sheetView showGridLines="0" tabSelected="1" view="pageBreakPreview" zoomScaleSheetLayoutView="100" zoomScalePageLayoutView="0" workbookViewId="0" topLeftCell="A17">
      <selection activeCell="B25" sqref="B2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9" t="s">
        <v>12</v>
      </c>
      <c r="B2" s="59"/>
    </row>
    <row r="3" spans="1:12" s="24" customFormat="1" ht="18.7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24" customFormat="1" ht="18.75" customHeight="1">
      <c r="A4" s="67" t="s">
        <v>38</v>
      </c>
      <c r="B4" s="67"/>
      <c r="C4" s="68" t="s">
        <v>44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4" customFormat="1" ht="18.75" customHeight="1">
      <c r="A5" s="67" t="s">
        <v>51</v>
      </c>
      <c r="B5" s="67"/>
      <c r="C5" s="68" t="s">
        <v>47</v>
      </c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256" ht="16.5" customHeight="1">
      <c r="A6" s="38"/>
      <c r="B6" s="38"/>
      <c r="C6" s="69" t="s">
        <v>49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51" t="s">
        <v>39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24" customFormat="1" ht="18.75" customHeight="1">
      <c r="A9" s="51" t="s">
        <v>40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4" customFormat="1" ht="18.75" customHeight="1">
      <c r="A10" s="51" t="s">
        <v>41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24" customFormat="1" ht="18.75" customHeight="1">
      <c r="A11" s="51" t="s">
        <v>50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25.5" customHeight="1">
      <c r="A12" s="64" t="s">
        <v>46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2" s="24" customFormat="1" ht="16.5">
      <c r="A13" s="62" t="s">
        <v>37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45" customHeight="1">
      <c r="A14" s="63" t="s">
        <v>33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5" customHeight="1">
      <c r="A15" s="12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7" s="14" customFormat="1" ht="15" customHeight="1">
      <c r="A16" s="12" t="s">
        <v>6</v>
      </c>
      <c r="B16" s="12"/>
      <c r="C16" s="13"/>
      <c r="G16" s="12" t="s">
        <v>7</v>
      </c>
    </row>
    <row r="17" s="11" customFormat="1" ht="3.75" customHeight="1"/>
    <row r="18" spans="1:13" ht="15" customHeight="1">
      <c r="A18" s="53" t="s">
        <v>0</v>
      </c>
      <c r="B18" s="58" t="s">
        <v>1</v>
      </c>
      <c r="C18" s="57" t="s">
        <v>5</v>
      </c>
      <c r="D18" s="57"/>
      <c r="E18" s="57"/>
      <c r="F18" s="54" t="s">
        <v>9</v>
      </c>
      <c r="G18" s="54" t="s">
        <v>11</v>
      </c>
      <c r="H18" s="54" t="s">
        <v>4</v>
      </c>
      <c r="I18" s="52" t="s">
        <v>10</v>
      </c>
      <c r="J18" s="65" t="s">
        <v>2</v>
      </c>
      <c r="K18" s="60" t="s">
        <v>8</v>
      </c>
      <c r="L18" s="60" t="s">
        <v>3</v>
      </c>
      <c r="M18" s="10">
        <v>1</v>
      </c>
    </row>
    <row r="19" spans="1:12" ht="42.75" customHeight="1">
      <c r="A19" s="53"/>
      <c r="B19" s="58"/>
      <c r="C19" s="25" t="s">
        <v>34</v>
      </c>
      <c r="D19" s="25" t="s">
        <v>35</v>
      </c>
      <c r="E19" s="26" t="s">
        <v>36</v>
      </c>
      <c r="F19" s="55"/>
      <c r="G19" s="55"/>
      <c r="H19" s="55"/>
      <c r="I19" s="52"/>
      <c r="J19" s="66"/>
      <c r="K19" s="61"/>
      <c r="L19" s="61"/>
    </row>
    <row r="20" spans="1:12" ht="42.75" customHeight="1" hidden="1">
      <c r="A20" s="30"/>
      <c r="B20" s="32"/>
      <c r="C20" s="25"/>
      <c r="D20" s="35"/>
      <c r="E20" s="26"/>
      <c r="F20" s="31"/>
      <c r="G20" s="31"/>
      <c r="H20" s="31"/>
      <c r="I20" s="29"/>
      <c r="J20" s="33"/>
      <c r="K20" s="34"/>
      <c r="L20" s="34"/>
    </row>
    <row r="21" spans="1:20" s="49" customFormat="1" ht="20.25" customHeight="1">
      <c r="A21" s="43">
        <f aca="true" ca="1" t="shared" si="0" ref="A21:A35">IF(OFFSET(A21,-1,0)&gt;=0,OFFSET(A21,-1,0)+1,1)</f>
        <v>1</v>
      </c>
      <c r="B21" s="44" t="s">
        <v>24</v>
      </c>
      <c r="C21" s="45">
        <v>95</v>
      </c>
      <c r="D21" s="45">
        <v>85</v>
      </c>
      <c r="E21" s="45">
        <v>80</v>
      </c>
      <c r="F21" s="46">
        <v>3</v>
      </c>
      <c r="G21" s="47">
        <v>263</v>
      </c>
      <c r="H21" s="47" t="s">
        <v>15</v>
      </c>
      <c r="I21" s="40" t="s">
        <v>42</v>
      </c>
      <c r="J21" s="41"/>
      <c r="K21" s="41"/>
      <c r="L21" s="42"/>
      <c r="M21" s="48">
        <v>22373</v>
      </c>
      <c r="N21" s="48"/>
      <c r="O21" s="48"/>
      <c r="P21" s="48"/>
      <c r="Q21" s="48"/>
      <c r="R21" s="48"/>
      <c r="S21" s="48"/>
      <c r="T21" s="48"/>
    </row>
    <row r="22" spans="1:20" s="21" customFormat="1" ht="20.25" customHeight="1">
      <c r="A22" s="23">
        <f ca="1" t="shared" si="0"/>
        <v>2</v>
      </c>
      <c r="B22" s="16" t="s">
        <v>22</v>
      </c>
      <c r="C22" s="17">
        <v>82</v>
      </c>
      <c r="D22" s="17">
        <v>96</v>
      </c>
      <c r="E22" s="17">
        <v>74</v>
      </c>
      <c r="F22" s="19">
        <v>6</v>
      </c>
      <c r="G22" s="18">
        <v>258</v>
      </c>
      <c r="H22" s="18" t="s">
        <v>15</v>
      </c>
      <c r="I22" s="27"/>
      <c r="J22" s="22" t="s">
        <v>23</v>
      </c>
      <c r="K22" s="18"/>
      <c r="L22" s="18"/>
      <c r="M22" s="20">
        <v>22342</v>
      </c>
      <c r="N22" s="20"/>
      <c r="O22" s="20"/>
      <c r="P22" s="20"/>
      <c r="Q22" s="20"/>
      <c r="R22" s="20"/>
      <c r="S22" s="20"/>
      <c r="T22" s="20"/>
    </row>
    <row r="23" spans="1:20" s="49" customFormat="1" ht="20.25" customHeight="1">
      <c r="A23" s="43">
        <f ca="1" t="shared" si="0"/>
        <v>3</v>
      </c>
      <c r="B23" s="44" t="s">
        <v>29</v>
      </c>
      <c r="C23" s="45">
        <v>78</v>
      </c>
      <c r="D23" s="45">
        <v>92</v>
      </c>
      <c r="E23" s="45">
        <v>76</v>
      </c>
      <c r="F23" s="46">
        <v>5</v>
      </c>
      <c r="G23" s="47">
        <v>251</v>
      </c>
      <c r="H23" s="47" t="s">
        <v>15</v>
      </c>
      <c r="I23" s="40" t="s">
        <v>42</v>
      </c>
      <c r="J23" s="41"/>
      <c r="K23" s="41"/>
      <c r="L23" s="42"/>
      <c r="M23" s="48">
        <v>23970</v>
      </c>
      <c r="N23" s="48"/>
      <c r="O23" s="48"/>
      <c r="P23" s="48"/>
      <c r="Q23" s="48"/>
      <c r="R23" s="48"/>
      <c r="S23" s="48"/>
      <c r="T23" s="48"/>
    </row>
    <row r="24" spans="1:20" s="49" customFormat="1" ht="20.25" customHeight="1">
      <c r="A24" s="43">
        <f ca="1" t="shared" si="0"/>
        <v>4</v>
      </c>
      <c r="B24" s="44" t="s">
        <v>45</v>
      </c>
      <c r="C24" s="45">
        <v>67</v>
      </c>
      <c r="D24" s="45">
        <v>82</v>
      </c>
      <c r="E24" s="45">
        <v>60</v>
      </c>
      <c r="F24" s="46">
        <v>0</v>
      </c>
      <c r="G24" s="47">
        <v>209</v>
      </c>
      <c r="H24" s="47" t="s">
        <v>15</v>
      </c>
      <c r="I24" s="40" t="s">
        <v>52</v>
      </c>
      <c r="J24" s="41"/>
      <c r="K24" s="41"/>
      <c r="L24" s="42"/>
      <c r="M24" s="48"/>
      <c r="N24" s="48"/>
      <c r="O24" s="48"/>
      <c r="P24" s="48"/>
      <c r="Q24" s="48"/>
      <c r="R24" s="48"/>
      <c r="S24" s="48"/>
      <c r="T24" s="48"/>
    </row>
    <row r="25" spans="1:20" s="49" customFormat="1" ht="20.25" customHeight="1">
      <c r="A25" s="43">
        <f ca="1" t="shared" si="0"/>
        <v>5</v>
      </c>
      <c r="B25" s="44" t="s">
        <v>19</v>
      </c>
      <c r="C25" s="45">
        <v>79</v>
      </c>
      <c r="D25" s="45">
        <v>72</v>
      </c>
      <c r="E25" s="45">
        <v>49</v>
      </c>
      <c r="F25" s="46">
        <v>6</v>
      </c>
      <c r="G25" s="47">
        <v>206</v>
      </c>
      <c r="H25" s="47" t="s">
        <v>15</v>
      </c>
      <c r="I25" s="40" t="s">
        <v>42</v>
      </c>
      <c r="J25" s="41"/>
      <c r="K25" s="41"/>
      <c r="L25" s="42"/>
      <c r="M25" s="48">
        <v>21790</v>
      </c>
      <c r="N25" s="48"/>
      <c r="O25" s="48"/>
      <c r="P25" s="48"/>
      <c r="Q25" s="48"/>
      <c r="R25" s="48"/>
      <c r="S25" s="48"/>
      <c r="T25" s="48"/>
    </row>
    <row r="26" spans="1:20" s="49" customFormat="1" ht="20.25" customHeight="1">
      <c r="A26" s="43">
        <f ca="1" t="shared" si="0"/>
        <v>6</v>
      </c>
      <c r="B26" s="44" t="s">
        <v>27</v>
      </c>
      <c r="C26" s="45">
        <v>61</v>
      </c>
      <c r="D26" s="45">
        <v>73</v>
      </c>
      <c r="E26" s="45">
        <v>65</v>
      </c>
      <c r="F26" s="46">
        <v>3</v>
      </c>
      <c r="G26" s="47">
        <v>202</v>
      </c>
      <c r="H26" s="47" t="s">
        <v>15</v>
      </c>
      <c r="I26" s="40" t="s">
        <v>42</v>
      </c>
      <c r="J26" s="41"/>
      <c r="K26" s="41"/>
      <c r="L26" s="42"/>
      <c r="M26" s="48">
        <v>23950</v>
      </c>
      <c r="N26" s="48"/>
      <c r="O26" s="48"/>
      <c r="P26" s="48"/>
      <c r="Q26" s="48"/>
      <c r="R26" s="48"/>
      <c r="S26" s="48"/>
      <c r="T26" s="48"/>
    </row>
    <row r="27" spans="1:20" s="49" customFormat="1" ht="20.25" customHeight="1">
      <c r="A27" s="43">
        <f ca="1" t="shared" si="0"/>
        <v>7</v>
      </c>
      <c r="B27" s="44" t="s">
        <v>14</v>
      </c>
      <c r="C27" s="45">
        <v>75</v>
      </c>
      <c r="D27" s="45">
        <v>60</v>
      </c>
      <c r="E27" s="45">
        <v>65</v>
      </c>
      <c r="F27" s="46">
        <v>0</v>
      </c>
      <c r="G27" s="47">
        <v>200</v>
      </c>
      <c r="H27" s="47" t="s">
        <v>15</v>
      </c>
      <c r="I27" s="40" t="s">
        <v>42</v>
      </c>
      <c r="J27" s="41"/>
      <c r="K27" s="41"/>
      <c r="L27" s="42"/>
      <c r="M27" s="48">
        <v>20687</v>
      </c>
      <c r="N27" s="48"/>
      <c r="O27" s="48"/>
      <c r="P27" s="48"/>
      <c r="Q27" s="48"/>
      <c r="R27" s="48"/>
      <c r="S27" s="48"/>
      <c r="T27" s="48"/>
    </row>
    <row r="28" spans="1:20" s="49" customFormat="1" ht="20.25" customHeight="1">
      <c r="A28" s="43">
        <f ca="1" t="shared" si="0"/>
        <v>8</v>
      </c>
      <c r="B28" s="44" t="s">
        <v>25</v>
      </c>
      <c r="C28" s="45">
        <v>70</v>
      </c>
      <c r="D28" s="45">
        <v>60</v>
      </c>
      <c r="E28" s="45">
        <v>64</v>
      </c>
      <c r="F28" s="46">
        <v>0</v>
      </c>
      <c r="G28" s="47">
        <v>194</v>
      </c>
      <c r="H28" s="47" t="s">
        <v>15</v>
      </c>
      <c r="I28" s="40" t="s">
        <v>42</v>
      </c>
      <c r="J28" s="41"/>
      <c r="K28" s="41"/>
      <c r="L28" s="42"/>
      <c r="M28" s="48">
        <v>22610</v>
      </c>
      <c r="N28" s="48"/>
      <c r="O28" s="48"/>
      <c r="P28" s="48"/>
      <c r="Q28" s="48"/>
      <c r="R28" s="48"/>
      <c r="S28" s="48"/>
      <c r="T28" s="48"/>
    </row>
    <row r="29" spans="1:20" s="49" customFormat="1" ht="20.25" customHeight="1">
      <c r="A29" s="43">
        <f ca="1" t="shared" si="0"/>
        <v>9</v>
      </c>
      <c r="B29" s="44" t="s">
        <v>28</v>
      </c>
      <c r="C29" s="45">
        <v>54</v>
      </c>
      <c r="D29" s="45">
        <v>76</v>
      </c>
      <c r="E29" s="45">
        <v>55</v>
      </c>
      <c r="F29" s="46">
        <v>5</v>
      </c>
      <c r="G29" s="47">
        <v>190</v>
      </c>
      <c r="H29" s="47" t="s">
        <v>15</v>
      </c>
      <c r="I29" s="40" t="s">
        <v>42</v>
      </c>
      <c r="J29" s="41"/>
      <c r="K29" s="41"/>
      <c r="L29" s="42"/>
      <c r="M29" s="48">
        <v>23968</v>
      </c>
      <c r="N29" s="48"/>
      <c r="O29" s="48"/>
      <c r="P29" s="48"/>
      <c r="Q29" s="48"/>
      <c r="R29" s="48"/>
      <c r="S29" s="48"/>
      <c r="T29" s="48"/>
    </row>
    <row r="30" spans="1:20" s="49" customFormat="1" ht="20.25" customHeight="1">
      <c r="A30" s="43">
        <f ca="1" t="shared" si="0"/>
        <v>10</v>
      </c>
      <c r="B30" s="44" t="s">
        <v>17</v>
      </c>
      <c r="C30" s="45">
        <v>65</v>
      </c>
      <c r="D30" s="45">
        <v>60</v>
      </c>
      <c r="E30" s="45">
        <v>60</v>
      </c>
      <c r="F30" s="46">
        <v>0</v>
      </c>
      <c r="G30" s="47">
        <v>185</v>
      </c>
      <c r="H30" s="47" t="s">
        <v>15</v>
      </c>
      <c r="I30" s="40" t="s">
        <v>52</v>
      </c>
      <c r="J30" s="41"/>
      <c r="K30" s="41"/>
      <c r="L30" s="42"/>
      <c r="M30" s="48">
        <v>20806</v>
      </c>
      <c r="N30" s="48"/>
      <c r="O30" s="48"/>
      <c r="P30" s="48"/>
      <c r="Q30" s="48"/>
      <c r="R30" s="48"/>
      <c r="S30" s="48"/>
      <c r="T30" s="48"/>
    </row>
    <row r="31" spans="1:20" s="49" customFormat="1" ht="20.25" customHeight="1">
      <c r="A31" s="43">
        <f ca="1" t="shared" si="0"/>
        <v>11</v>
      </c>
      <c r="B31" s="44" t="s">
        <v>26</v>
      </c>
      <c r="C31" s="45">
        <v>54</v>
      </c>
      <c r="D31" s="45">
        <v>65</v>
      </c>
      <c r="E31" s="45">
        <v>52</v>
      </c>
      <c r="F31" s="46">
        <v>0</v>
      </c>
      <c r="G31" s="47">
        <v>171</v>
      </c>
      <c r="H31" s="47" t="s">
        <v>15</v>
      </c>
      <c r="I31" s="40" t="s">
        <v>42</v>
      </c>
      <c r="J31" s="41"/>
      <c r="K31" s="41"/>
      <c r="L31" s="42"/>
      <c r="M31" s="48">
        <v>23855</v>
      </c>
      <c r="N31" s="48"/>
      <c r="O31" s="48"/>
      <c r="P31" s="48"/>
      <c r="Q31" s="48"/>
      <c r="R31" s="48"/>
      <c r="S31" s="48"/>
      <c r="T31" s="48"/>
    </row>
    <row r="32" spans="1:20" s="21" customFormat="1" ht="20.25" customHeight="1">
      <c r="A32" s="43">
        <f ca="1" t="shared" si="0"/>
        <v>12</v>
      </c>
      <c r="B32" s="16" t="s">
        <v>20</v>
      </c>
      <c r="C32" s="17">
        <v>64</v>
      </c>
      <c r="D32" s="17">
        <v>60</v>
      </c>
      <c r="E32" s="17">
        <v>46</v>
      </c>
      <c r="F32" s="19">
        <v>0</v>
      </c>
      <c r="G32" s="18">
        <v>170</v>
      </c>
      <c r="H32" s="18" t="s">
        <v>15</v>
      </c>
      <c r="I32" s="27"/>
      <c r="J32" s="22" t="s">
        <v>21</v>
      </c>
      <c r="K32" s="18"/>
      <c r="L32" s="18"/>
      <c r="M32" s="20">
        <v>22076</v>
      </c>
      <c r="N32" s="20"/>
      <c r="O32" s="20"/>
      <c r="P32" s="20"/>
      <c r="Q32" s="20"/>
      <c r="R32" s="20"/>
      <c r="S32" s="20"/>
      <c r="T32" s="20"/>
    </row>
    <row r="33" spans="1:20" s="49" customFormat="1" ht="20.25" customHeight="1">
      <c r="A33" s="43">
        <f ca="1" t="shared" si="0"/>
        <v>13</v>
      </c>
      <c r="B33" s="44" t="s">
        <v>18</v>
      </c>
      <c r="C33" s="45">
        <v>25</v>
      </c>
      <c r="D33" s="45">
        <v>69</v>
      </c>
      <c r="E33" s="45">
        <v>52</v>
      </c>
      <c r="F33" s="46">
        <v>3</v>
      </c>
      <c r="G33" s="47">
        <v>149</v>
      </c>
      <c r="H33" s="47" t="s">
        <v>15</v>
      </c>
      <c r="I33" s="40" t="s">
        <v>42</v>
      </c>
      <c r="J33" s="41"/>
      <c r="K33" s="41"/>
      <c r="L33" s="42"/>
      <c r="M33" s="48">
        <v>21236</v>
      </c>
      <c r="N33" s="48"/>
      <c r="O33" s="48"/>
      <c r="P33" s="48"/>
      <c r="Q33" s="48"/>
      <c r="R33" s="48"/>
      <c r="S33" s="48"/>
      <c r="T33" s="48"/>
    </row>
    <row r="34" spans="1:256" s="21" customFormat="1" ht="20.25" customHeight="1">
      <c r="A34" s="43">
        <f ca="1" t="shared" si="0"/>
        <v>14</v>
      </c>
      <c r="B34" s="44" t="s">
        <v>43</v>
      </c>
      <c r="C34" s="45">
        <v>28</v>
      </c>
      <c r="D34" s="45">
        <v>65</v>
      </c>
      <c r="E34" s="45">
        <v>52</v>
      </c>
      <c r="F34" s="46">
        <v>0</v>
      </c>
      <c r="G34" s="47">
        <v>145</v>
      </c>
      <c r="H34" s="47" t="s">
        <v>15</v>
      </c>
      <c r="I34" s="50" t="s">
        <v>42</v>
      </c>
      <c r="J34" s="50"/>
      <c r="K34" s="50"/>
      <c r="L34" s="50"/>
      <c r="M34" s="48"/>
      <c r="N34" s="48"/>
      <c r="O34" s="48"/>
      <c r="P34" s="48"/>
      <c r="Q34" s="48"/>
      <c r="R34" s="48"/>
      <c r="S34" s="48"/>
      <c r="T34" s="48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0" s="21" customFormat="1" ht="20.25" customHeight="1">
      <c r="A35" s="43">
        <f ca="1" t="shared" si="0"/>
        <v>15</v>
      </c>
      <c r="B35" s="16" t="s">
        <v>30</v>
      </c>
      <c r="C35" s="17">
        <v>65</v>
      </c>
      <c r="D35" s="17">
        <v>75</v>
      </c>
      <c r="E35" s="17">
        <v>60</v>
      </c>
      <c r="F35" s="19">
        <v>0</v>
      </c>
      <c r="G35" s="18">
        <v>200</v>
      </c>
      <c r="H35" s="18" t="s">
        <v>31</v>
      </c>
      <c r="I35" s="27"/>
      <c r="J35" s="22" t="s">
        <v>32</v>
      </c>
      <c r="K35" s="18" t="s">
        <v>16</v>
      </c>
      <c r="L35" s="18"/>
      <c r="M35" s="20">
        <v>23276</v>
      </c>
      <c r="N35" s="20"/>
      <c r="O35" s="20"/>
      <c r="P35" s="20"/>
      <c r="Q35" s="20"/>
      <c r="R35" s="20"/>
      <c r="S35" s="20"/>
      <c r="T35" s="20"/>
    </row>
    <row r="36" spans="1:6" ht="17.25" customHeight="1">
      <c r="A36" s="3"/>
      <c r="B36" s="3"/>
      <c r="C36" s="3"/>
      <c r="D36" s="3"/>
      <c r="E36" s="3"/>
      <c r="F36" s="1"/>
    </row>
    <row r="37" spans="1:6" ht="15.75">
      <c r="A37" s="3"/>
      <c r="B37" s="3"/>
      <c r="C37" s="3"/>
      <c r="D37" s="4"/>
      <c r="E37" s="4"/>
      <c r="F37" s="1"/>
    </row>
    <row r="38" spans="2:6" ht="15.75">
      <c r="B38" s="3"/>
      <c r="C38" s="5"/>
      <c r="D38" s="5"/>
      <c r="E38" s="5"/>
      <c r="F38" s="1"/>
    </row>
    <row r="39" spans="2:6" ht="15">
      <c r="B39" s="6"/>
      <c r="C39" s="6"/>
      <c r="D39" s="6"/>
      <c r="E39" s="6"/>
      <c r="F39" s="1"/>
    </row>
    <row r="40" spans="2:6" ht="15" customHeight="1">
      <c r="B40" s="56"/>
      <c r="C40" s="56"/>
      <c r="D40" s="7"/>
      <c r="E40" s="7"/>
      <c r="F40" s="1"/>
    </row>
    <row r="41" spans="2:6" ht="15.75">
      <c r="B41" s="56"/>
      <c r="C41" s="56"/>
      <c r="D41" s="7"/>
      <c r="E41" s="7"/>
      <c r="F41" s="9"/>
    </row>
    <row r="42" spans="5:6" ht="15">
      <c r="E42" s="8"/>
      <c r="F42" s="1"/>
    </row>
    <row r="43" spans="5:6" ht="15">
      <c r="E43" s="8"/>
      <c r="F43" s="1"/>
    </row>
    <row r="44" spans="5:6" ht="15">
      <c r="E44" s="8"/>
      <c r="F44" s="1"/>
    </row>
    <row r="45" spans="5:6" ht="15">
      <c r="E45" s="8"/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</sheetData>
  <sheetProtection/>
  <mergeCells count="46">
    <mergeCell ref="HA6:HM6"/>
    <mergeCell ref="HN6:HZ6"/>
    <mergeCell ref="IA6:I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A2:B2"/>
    <mergeCell ref="A3:L3"/>
    <mergeCell ref="L18:L19"/>
    <mergeCell ref="A13:L13"/>
    <mergeCell ref="A14:L14"/>
    <mergeCell ref="A18:A19"/>
    <mergeCell ref="K18:K19"/>
    <mergeCell ref="G18:G19"/>
    <mergeCell ref="A12:M12"/>
    <mergeCell ref="J18:J19"/>
    <mergeCell ref="A10:M10"/>
    <mergeCell ref="I18:I19"/>
    <mergeCell ref="H18:H19"/>
    <mergeCell ref="B41:C41"/>
    <mergeCell ref="B40:C40"/>
    <mergeCell ref="C18:E18"/>
    <mergeCell ref="B18:B19"/>
    <mergeCell ref="F18:F19"/>
    <mergeCell ref="A11:M11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2016-08-15T12:37:15Z</dcterms:modified>
  <cp:category/>
  <cp:version/>
  <cp:contentType/>
  <cp:contentStatus/>
</cp:coreProperties>
</file>