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'Список'!$M$99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'Список'!$F$99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'Список'!$J$99</definedName>
    <definedName name="ЛДоригинал">'Список'!#REF!</definedName>
    <definedName name="Льготы">'Список'!$I$99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'Список'!$A$1:$L$99</definedName>
    <definedName name="ОригиналЗаявления">'Список'!$K$99</definedName>
    <definedName name="Основания">'Список'!$H$99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'Список'!$C$99</definedName>
    <definedName name="Оценка2">'Список'!$D$99</definedName>
    <definedName name="Оценка3">'Список'!$E$99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'Список'!$C$104</definedName>
    <definedName name="Приоритет">'Список'!#REF!</definedName>
    <definedName name="ПроверкаФБС">'Список'!#REF!</definedName>
    <definedName name="Протокол">'Список'!$B$107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'Список'!$B$99:$M$99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'Список'!$G$99</definedName>
    <definedName name="СуммаОценок">'Список'!#REF!</definedName>
    <definedName name="Телефон">'Список'!$N$99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'Список'!$B$99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<sst xmlns="http://schemas.openxmlformats.org/spreadsheetml/2006/main" count="272" uniqueCount="180">
  <si>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</si>
  <si>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</si>
  <si>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</si>
  <si>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</si>
  <si>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</si>
  <si>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</si>
  <si>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</si>
  <si>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</si>
  <si>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</si>
  <si>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</si>
  <si>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</si>
  <si>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</si>
  <si>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</si>
  <si>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</si>
  <si>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Малахова Любовь Васильевна</t>
  </si>
  <si>
    <t>ОО</t>
  </si>
  <si>
    <t>Л(ПиП)-1, ПО(ИиА)-10</t>
  </si>
  <si>
    <t>О</t>
  </si>
  <si>
    <t>Летаева Светлана Сергеевна</t>
  </si>
  <si>
    <t>Дойникова Дарья Дмитриевна</t>
  </si>
  <si>
    <t>ПО(ФиА)-46, Л(ПиП)-51</t>
  </si>
  <si>
    <t>Салтанова Юлия Александровна</t>
  </si>
  <si>
    <t>Каптенок Екатерина Владимировна</t>
  </si>
  <si>
    <t>Л(ПиП)-53</t>
  </si>
  <si>
    <t>Вергуненко Кирилл Олегович</t>
  </si>
  <si>
    <t>Ролдугина Анна Олеговна</t>
  </si>
  <si>
    <t>ЗР(ЕИ)-37, Л(ПиП)-55</t>
  </si>
  <si>
    <t>Кульбовская Мария Григорьевна</t>
  </si>
  <si>
    <t>Л(ПиП)-56, ЗР(ЕИ)-38</t>
  </si>
  <si>
    <t>Букай Анастасия Федоровна</t>
  </si>
  <si>
    <t>Л(ПиП)-57</t>
  </si>
  <si>
    <t>Афанасова Марина Викторовна</t>
  </si>
  <si>
    <t>Л(ПиП)-58</t>
  </si>
  <si>
    <t>Сафронова Виктория Александровна</t>
  </si>
  <si>
    <t>Л(ПиП)-59, ЗР(ЕИ)-40</t>
  </si>
  <si>
    <t>Калюта Анна Павловна</t>
  </si>
  <si>
    <t>ЗР(ЕИ)-41, Л(ПиП)-60</t>
  </si>
  <si>
    <t>Рязанцева Юлия Игоревна</t>
  </si>
  <si>
    <t>Л(ПиП)-61, ПО(НиА)-45, ПО(ФиА)-68</t>
  </si>
  <si>
    <t>Коновалова Александра Николаевна</t>
  </si>
  <si>
    <t>Л(ПиП)-62, Ю-302</t>
  </si>
  <si>
    <t>Карпова Анастасия Евгеньевна</t>
  </si>
  <si>
    <t>Л(ПиП)-63, ЗР(ЕИ)-42, МО(МОиВП)-181</t>
  </si>
  <si>
    <t>Лахтикова Анна Александровна</t>
  </si>
  <si>
    <t>Пономарева Анастасия Александровна</t>
  </si>
  <si>
    <t>Л(ПиП)-65</t>
  </si>
  <si>
    <t>Жук Виктория Викторовна</t>
  </si>
  <si>
    <t>Л(ПиП)-66, ПО(РиЛ)-94</t>
  </si>
  <si>
    <t>Яковлева Виктория Станиславовна</t>
  </si>
  <si>
    <t>ЗР(ЕИ)-44, Л(ПиП)-67</t>
  </si>
  <si>
    <t>Солдатов Денис Антонович</t>
  </si>
  <si>
    <t>Л(ПиП)-69</t>
  </si>
  <si>
    <t>Клячева Наталья Александровна</t>
  </si>
  <si>
    <t>Л(ПиП)-70, ЗР(ЕИ)-45</t>
  </si>
  <si>
    <t>Суровцев Никита Александрович</t>
  </si>
  <si>
    <t>Л(ПиП)-71</t>
  </si>
  <si>
    <t>Волчок Юлия Алексеевна</t>
  </si>
  <si>
    <t>Изотова Элина Александровна</t>
  </si>
  <si>
    <t>Л(ПиП)-73, ПО(ФиА)-64, ЗР(ЕИ)-47</t>
  </si>
  <si>
    <t>Трубицын Кирилл Андреевич</t>
  </si>
  <si>
    <t>МО(МОиВП)-209, ЗР(ЕИ)-48, Л(ПиП)-74</t>
  </si>
  <si>
    <t>Рафеева Маргарита Дмитриевна</t>
  </si>
  <si>
    <t>Л(ПиП)-76, ПО(НиА)-58, ЗР(ЕИ)-49</t>
  </si>
  <si>
    <t>Кирюхина Наталья Сергеевна</t>
  </si>
  <si>
    <t>Л(ПиП)-77, ЗР(ЕИ)-50</t>
  </si>
  <si>
    <t>Иванова Елизавета Евгеньевна</t>
  </si>
  <si>
    <t>Л(ПиП)-79, ЗР(ЕИ)-52</t>
  </si>
  <si>
    <t>Лобанова Софья Константиновна</t>
  </si>
  <si>
    <t>МО(МОиВП)-216, ЗР(ЕИ)-53, Л(ПиП)-80</t>
  </si>
  <si>
    <t>Андронов Данила Викторович</t>
  </si>
  <si>
    <t>Л(ПиП)-81, Ю-365, ПО(ИиО)-153</t>
  </si>
  <si>
    <t>Матюхина Ольга Викторовна</t>
  </si>
  <si>
    <t>Л(ПиП)-3, МО(МОиВП)-20, ЗР(ЕИ)-3</t>
  </si>
  <si>
    <t>Баглай Мария Андреевна</t>
  </si>
  <si>
    <t>Л(ПиП)-4</t>
  </si>
  <si>
    <t>Ващенко Эвелина Николаевна</t>
  </si>
  <si>
    <t>Ю-43, Л(ПиП)-5, ПО(АиН)-22</t>
  </si>
  <si>
    <t>Шерстюкова Анна Сергеевна</t>
  </si>
  <si>
    <t>ЗР(ЕИ)-4, Л(ПиП)-6</t>
  </si>
  <si>
    <t>Калмыкова Полина Игоревна</t>
  </si>
  <si>
    <t>ПО(АиН)-24, Л(ПиП)-7, ЗР(ЕИ)-5</t>
  </si>
  <si>
    <t>Жарикова Кристина Владимировна</t>
  </si>
  <si>
    <t>Прыгова Вероника Вадимовна</t>
  </si>
  <si>
    <t>Л(ПиП)-9, МО(МОиВП)-31, ЗР(ЕИ)-6</t>
  </si>
  <si>
    <t>Морозова Маргарита Юрьевна</t>
  </si>
  <si>
    <t>МО(МОиВП)-32, Л(ПиП)-10, ЗР(ЕИ)-7</t>
  </si>
  <si>
    <t>Бурова Кристина Игоревна</t>
  </si>
  <si>
    <t>Ю-52, ПО(АиН)-25, Л(ПиП)-11</t>
  </si>
  <si>
    <t>Низамова Мария Тахировна</t>
  </si>
  <si>
    <t>ЗР(ЕИ)-8, МО(МОиВП)-37, Л(ПиП)-12</t>
  </si>
  <si>
    <t>Пигарева Евгения Викторовна</t>
  </si>
  <si>
    <t>Л(ПиП)-13, ПО(АиН)-29, ЗР(ЕИ)-9</t>
  </si>
  <si>
    <t>Князева Валерия Станиславовна</t>
  </si>
  <si>
    <t>Мысина Мария Олеговна</t>
  </si>
  <si>
    <t>Л(ПиП)-15, ЗР(ЕИ)-10</t>
  </si>
  <si>
    <t>Казарян Юлия Эдвардовна</t>
  </si>
  <si>
    <t>Л(ПиП)-17</t>
  </si>
  <si>
    <t>Кумекина Валерия Игоревна</t>
  </si>
  <si>
    <t>Л(ПиП)-18, ПО(ФиА)-20, ЗР(ЕИ)-11</t>
  </si>
  <si>
    <t>Султанова Влада Анатольевна</t>
  </si>
  <si>
    <t>Л(ПиП)-19, ЗР(ЕИ)-12, Ю-83</t>
  </si>
  <si>
    <t>Молокова Екатерина Евгеньевна</t>
  </si>
  <si>
    <t>Л(ПиП)-20, ПО(НиА)-26, ПО(АиН)-69</t>
  </si>
  <si>
    <t>Лукашова Валерия Андреевна</t>
  </si>
  <si>
    <t>Альховой Дмитрий Сергеевич</t>
  </si>
  <si>
    <t>Л(ПиП)-22, ПО(НиА)-28, ПО(АиН)-42</t>
  </si>
  <si>
    <t>Мамедов Роман Ровшанович</t>
  </si>
  <si>
    <t>Л(ПиП)-23</t>
  </si>
  <si>
    <t>Хараборкина Мария Алексеевна</t>
  </si>
  <si>
    <t>Л(ПиП)-24, ЗР(ЕИ)-18, МО(МОиВП)-84</t>
  </si>
  <si>
    <t>Мальцева Юлия Александровна</t>
  </si>
  <si>
    <t>Мажукина Анна Александровна</t>
  </si>
  <si>
    <t>Л(ПиП)-26, Ю-139, ПО(ИиО)-52</t>
  </si>
  <si>
    <t>Козлов Юрий Александрович</t>
  </si>
  <si>
    <t>Л(ПиП)-27, МО(МОиВП)-92, ПО(ФиА)-34</t>
  </si>
  <si>
    <t>Моисеенко Анна Алексеевна</t>
  </si>
  <si>
    <t>ПО(АиН)-47, Л(ПиП)-28, ЭБ(ЭиОПнРО)-247</t>
  </si>
  <si>
    <t>Домрина Нина Александровна</t>
  </si>
  <si>
    <t>Л(ПиП)-29, ЗР(ЕИ)-21, МО(МОиВП)-103</t>
  </si>
  <si>
    <t>Трифаненко Мария Руслановна</t>
  </si>
  <si>
    <t>ЗР(ЕИ)-22, Л(ПиП)-30</t>
  </si>
  <si>
    <t>Дюбаров Егор Валерьевич</t>
  </si>
  <si>
    <t>ЗР(ЕИ)-23, Л(ПиП)-31</t>
  </si>
  <si>
    <t>Говорова Роксана Игорьевна</t>
  </si>
  <si>
    <t>Л(ПиП)-32, МО(МОиВП)-106, ПО(ФиА)-35</t>
  </si>
  <si>
    <t>Головачева Юлия Алексеевна</t>
  </si>
  <si>
    <t>Модестова Елена Павловна</t>
  </si>
  <si>
    <t>Л(ПиП)-34</t>
  </si>
  <si>
    <t>Шкуридина Анна Сергеевна</t>
  </si>
  <si>
    <t>ЗР(ЕИ)-25, Л(ПиП)-35</t>
  </si>
  <si>
    <t>Яхница Елизавета Николаевна</t>
  </si>
  <si>
    <t>Л(ПиП)-36, ЗР(ЕИ)-27, ПО(ФиА)-36</t>
  </si>
  <si>
    <t>Тарасова Анна Юрьевна</t>
  </si>
  <si>
    <t>Л(ПиП)-37, ПО(ФиА)-37</t>
  </si>
  <si>
    <t>Химченкова Анастасия Владимировна</t>
  </si>
  <si>
    <t>Л(ПиП)-38, Г(РГиТ)-16</t>
  </si>
  <si>
    <t>Фентисова Евгения Сергеевна</t>
  </si>
  <si>
    <t>Л(ПиП)-39</t>
  </si>
  <si>
    <t>Коляченкова Алина Владимировна</t>
  </si>
  <si>
    <t>Л(ПиП)-40, ЗР(ЕИ)-28</t>
  </si>
  <si>
    <t>Ларина Анастасия Вячеславовна</t>
  </si>
  <si>
    <t>Л(ПиП)-41, ЗР(ЕИ)-29, МО(МОиВП)-135</t>
  </si>
  <si>
    <t>Степина Алина Юрьевна</t>
  </si>
  <si>
    <t>ЗР(ЕИ)-30, МО(МОиВП)-139, Л(ПиП)-42</t>
  </si>
  <si>
    <t>Павлов Юрий Алексеевич</t>
  </si>
  <si>
    <t>Л(ПиП)-43, ЗР(ЕИ)-31</t>
  </si>
  <si>
    <t>Руднева Дарья Андреевна</t>
  </si>
  <si>
    <t>Романенко Ирина Александровна</t>
  </si>
  <si>
    <t>Клочкова Алина Евгеньевна</t>
  </si>
  <si>
    <t>Л(ПиП)-46, ЗР(ЕИ)-32</t>
  </si>
  <si>
    <t>Демидкина Екатерина Сергеевна</t>
  </si>
  <si>
    <t>Л(ПиП)-47</t>
  </si>
  <si>
    <t>Бугаев Евгений Владимирович</t>
  </si>
  <si>
    <t>Желтова Диана Александровна</t>
  </si>
  <si>
    <t>Л(ПиП)-49</t>
  </si>
  <si>
    <t>Цыганкова Елизавета Алексеевна</t>
  </si>
  <si>
    <t>Л(ПиП)-50, ЗР(ЕИ)-34, МО(МОиВП)-152</t>
  </si>
  <si>
    <t>45.03.02 Лингвистика (Перевод и переводоведение)</t>
  </si>
  <si>
    <t>Англ</t>
  </si>
  <si>
    <t>Рус</t>
  </si>
  <si>
    <t>Ист</t>
  </si>
  <si>
    <t xml:space="preserve">Всего бюджетный набор: 10 ; </t>
  </si>
  <si>
    <t>з/д</t>
  </si>
  <si>
    <t>СН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</si>
  <si>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</si>
  <si>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</si>
  <si>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</si>
  <si>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15 </t>
  </si>
  <si>
    <t xml:space="preserve">Зачислено на 3 августа 2016г.: 2 </t>
  </si>
  <si>
    <t>Резерв: 13 (платно)</t>
  </si>
  <si>
    <t xml:space="preserve">Зачислен приказом № 1319-ст, 03.08.2016 </t>
  </si>
  <si>
    <t>МО(МОиВП)-188, Л(ПиП)-64, ПО(АиН)-78</t>
  </si>
  <si>
    <t>По общему конкурсу: 7</t>
  </si>
  <si>
    <t xml:space="preserve">Зачислен приказом № 1320-ст, 03.08.2016 </t>
  </si>
  <si>
    <t xml:space="preserve">       Зачислено на 8 августа  2016 г.: </t>
  </si>
  <si>
    <t>По общему конкурсу: 3</t>
  </si>
  <si>
    <t>Резерв: 0</t>
  </si>
  <si>
    <t xml:space="preserve">Зачислено на 8 августа 2016г.: 0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</si>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</sst>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49"/>
  <sheetViews>
    <sheetView showGridLines="0" tabSelected="1" view="pageBreakPreview" zoomScaleSheetLayoutView="100" zoomScalePageLayoutView="0" workbookViewId="0" topLeftCell="A50">
      <selection activeCell="A55" activeCellId="1" sqref="A59:IV60 A55:IV5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1" t="s">
        <v>12</v>
      </c>
      <c r="B2" s="51"/>
    </row>
    <row r="3" spans="1:12" s="24" customFormat="1" ht="18.75" customHeight="1">
      <c r="A3" s="50" t="s">
        <v>161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66" t="s">
        <v>165</v>
      </c>
      <c r="B4" s="66"/>
      <c r="C4" s="67" t="s">
        <v>172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4" customFormat="1" ht="18.75" customHeight="1">
      <c r="A5" s="66" t="s">
        <v>174</v>
      </c>
      <c r="B5" s="66"/>
      <c r="C5" s="67" t="s">
        <v>175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56" ht="16.5" customHeight="1">
      <c r="A6" s="38"/>
      <c r="B6" s="38"/>
      <c r="C6" s="68" t="s">
        <v>176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0" t="s">
        <v>166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4" customFormat="1" ht="18.75" customHeight="1">
      <c r="A9" s="50" t="s">
        <v>167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168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177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4" customFormat="1" ht="18.75" customHeight="1">
      <c r="A12" s="38"/>
      <c r="B12" s="38"/>
      <c r="C12" s="67" t="s">
        <v>169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25.5" customHeight="1">
      <c r="A13" s="59" t="s">
        <v>178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2" s="24" customFormat="1" ht="16.5">
      <c r="A14" s="54" t="s">
        <v>164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45" customHeight="1">
      <c r="A15" s="55" t="s">
        <v>157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6" t="s">
        <v>0</v>
      </c>
      <c r="B19" s="65" t="s">
        <v>1</v>
      </c>
      <c r="C19" s="64" t="s">
        <v>5</v>
      </c>
      <c r="D19" s="64"/>
      <c r="E19" s="64"/>
      <c r="F19" s="57" t="s">
        <v>9</v>
      </c>
      <c r="G19" s="57" t="s">
        <v>11</v>
      </c>
      <c r="H19" s="57" t="s">
        <v>4</v>
      </c>
      <c r="I19" s="62" t="s">
        <v>10</v>
      </c>
      <c r="J19" s="60" t="s">
        <v>2</v>
      </c>
      <c r="K19" s="52" t="s">
        <v>8</v>
      </c>
      <c r="L19" s="52" t="s">
        <v>3</v>
      </c>
      <c r="M19" s="10">
        <v>1</v>
      </c>
    </row>
    <row r="20" spans="1:12" ht="42.75" customHeight="1">
      <c r="A20" s="56"/>
      <c r="B20" s="65"/>
      <c r="C20" s="25" t="s">
        <v>158</v>
      </c>
      <c r="D20" s="25" t="s">
        <v>159</v>
      </c>
      <c r="E20" s="26" t="s">
        <v>160</v>
      </c>
      <c r="F20" s="58"/>
      <c r="G20" s="58"/>
      <c r="H20" s="58"/>
      <c r="I20" s="62"/>
      <c r="J20" s="61"/>
      <c r="K20" s="53"/>
      <c r="L20" s="53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21" customFormat="1" ht="20.25" customHeight="1">
      <c r="A22" s="23">
        <f aca="true" ca="1" t="shared" si="0" ref="A22:A53">IF(OFFSET(A22,-1,0)&gt;=0,OFFSET(A22,-1,0)+1,1)</f>
        <v>1</v>
      </c>
      <c r="B22" s="16" t="s">
        <v>59</v>
      </c>
      <c r="C22" s="17">
        <v>92</v>
      </c>
      <c r="D22" s="17">
        <v>100</v>
      </c>
      <c r="E22" s="17">
        <v>98</v>
      </c>
      <c r="F22" s="19">
        <v>9</v>
      </c>
      <c r="G22" s="18">
        <v>299</v>
      </c>
      <c r="H22" s="18" t="s">
        <v>15</v>
      </c>
      <c r="I22" s="27"/>
      <c r="J22" s="22" t="s">
        <v>60</v>
      </c>
      <c r="K22" s="18"/>
      <c r="L22" s="18"/>
      <c r="M22" s="20">
        <v>23705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2</v>
      </c>
      <c r="B23" s="16" t="s">
        <v>41</v>
      </c>
      <c r="C23" s="17">
        <v>92</v>
      </c>
      <c r="D23" s="17">
        <v>98</v>
      </c>
      <c r="E23" s="17">
        <v>92</v>
      </c>
      <c r="F23" s="19">
        <v>9</v>
      </c>
      <c r="G23" s="18">
        <v>291</v>
      </c>
      <c r="H23" s="18" t="s">
        <v>15</v>
      </c>
      <c r="I23" s="27"/>
      <c r="J23" s="22" t="s">
        <v>42</v>
      </c>
      <c r="K23" s="18"/>
      <c r="L23" s="18"/>
      <c r="M23" s="20">
        <v>23309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99</v>
      </c>
      <c r="C24" s="17">
        <v>92</v>
      </c>
      <c r="D24" s="17">
        <v>98</v>
      </c>
      <c r="E24" s="17">
        <v>92</v>
      </c>
      <c r="F24" s="19">
        <v>9</v>
      </c>
      <c r="G24" s="18">
        <v>291</v>
      </c>
      <c r="H24" s="18" t="s">
        <v>15</v>
      </c>
      <c r="I24" s="27"/>
      <c r="J24" s="22" t="s">
        <v>100</v>
      </c>
      <c r="K24" s="18"/>
      <c r="L24" s="18"/>
      <c r="M24" s="20">
        <v>21508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77</v>
      </c>
      <c r="C25" s="17">
        <v>98</v>
      </c>
      <c r="D25" s="17">
        <v>90</v>
      </c>
      <c r="E25" s="17">
        <v>95</v>
      </c>
      <c r="F25" s="19">
        <v>6</v>
      </c>
      <c r="G25" s="18">
        <v>289</v>
      </c>
      <c r="H25" s="18" t="s">
        <v>15</v>
      </c>
      <c r="I25" s="27"/>
      <c r="J25" s="22" t="s">
        <v>78</v>
      </c>
      <c r="K25" s="18"/>
      <c r="L25" s="18"/>
      <c r="M25" s="20">
        <v>21265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155</v>
      </c>
      <c r="C26" s="17">
        <v>88</v>
      </c>
      <c r="D26" s="17">
        <v>98</v>
      </c>
      <c r="E26" s="17">
        <v>92</v>
      </c>
      <c r="F26" s="19">
        <v>9</v>
      </c>
      <c r="G26" s="18">
        <v>287</v>
      </c>
      <c r="H26" s="18" t="s">
        <v>15</v>
      </c>
      <c r="I26" s="27"/>
      <c r="J26" s="22" t="s">
        <v>156</v>
      </c>
      <c r="K26" s="18"/>
      <c r="L26" s="18"/>
      <c r="M26" s="20">
        <v>22682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126</v>
      </c>
      <c r="C27" s="17">
        <v>93</v>
      </c>
      <c r="D27" s="17">
        <v>88</v>
      </c>
      <c r="E27" s="17">
        <v>95</v>
      </c>
      <c r="F27" s="19">
        <v>6</v>
      </c>
      <c r="G27" s="18">
        <v>282</v>
      </c>
      <c r="H27" s="18" t="s">
        <v>15</v>
      </c>
      <c r="I27" s="27"/>
      <c r="J27" s="22" t="s">
        <v>127</v>
      </c>
      <c r="K27" s="18"/>
      <c r="L27" s="18"/>
      <c r="M27" s="20">
        <v>22102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150</v>
      </c>
      <c r="C28" s="17">
        <v>92</v>
      </c>
      <c r="D28" s="17">
        <v>96</v>
      </c>
      <c r="E28" s="17">
        <v>84</v>
      </c>
      <c r="F28" s="19">
        <v>9</v>
      </c>
      <c r="G28" s="18">
        <v>281</v>
      </c>
      <c r="H28" s="18" t="s">
        <v>15</v>
      </c>
      <c r="I28" s="27"/>
      <c r="J28" s="22" t="s">
        <v>151</v>
      </c>
      <c r="K28" s="18"/>
      <c r="L28" s="18"/>
      <c r="M28" s="20">
        <v>22579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75</v>
      </c>
      <c r="C29" s="17">
        <v>74</v>
      </c>
      <c r="D29" s="17">
        <v>96</v>
      </c>
      <c r="E29" s="17">
        <v>98</v>
      </c>
      <c r="F29" s="19">
        <v>9</v>
      </c>
      <c r="G29" s="18">
        <v>277</v>
      </c>
      <c r="H29" s="18" t="s">
        <v>15</v>
      </c>
      <c r="I29" s="27"/>
      <c r="J29" s="22" t="s">
        <v>76</v>
      </c>
      <c r="K29" s="18"/>
      <c r="L29" s="18"/>
      <c r="M29" s="20">
        <v>21259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43</v>
      </c>
      <c r="C30" s="17">
        <v>89</v>
      </c>
      <c r="D30" s="17">
        <v>93</v>
      </c>
      <c r="E30" s="17">
        <v>81</v>
      </c>
      <c r="F30" s="19">
        <v>9</v>
      </c>
      <c r="G30" s="18">
        <v>272</v>
      </c>
      <c r="H30" s="18" t="s">
        <v>15</v>
      </c>
      <c r="I30" s="27"/>
      <c r="J30" s="22" t="s">
        <v>171</v>
      </c>
      <c r="K30" s="18"/>
      <c r="L30" s="18" t="s">
        <v>162</v>
      </c>
      <c r="M30" s="20">
        <v>23363</v>
      </c>
      <c r="N30" s="20"/>
      <c r="O30" s="20"/>
      <c r="P30" s="20"/>
      <c r="Q30" s="20"/>
      <c r="R30" s="20"/>
      <c r="S30" s="20"/>
      <c r="T30" s="20"/>
    </row>
    <row r="31" spans="1:20" s="49" customFormat="1" ht="20.25" customHeight="1">
      <c r="A31" s="43">
        <f ca="1" t="shared" si="0"/>
        <v>10</v>
      </c>
      <c r="B31" s="44" t="s">
        <v>21</v>
      </c>
      <c r="C31" s="45">
        <v>93</v>
      </c>
      <c r="D31" s="45">
        <v>96</v>
      </c>
      <c r="E31" s="45">
        <v>72</v>
      </c>
      <c r="F31" s="46">
        <v>9</v>
      </c>
      <c r="G31" s="47">
        <v>270</v>
      </c>
      <c r="H31" s="47" t="s">
        <v>15</v>
      </c>
      <c r="I31" s="40" t="s">
        <v>170</v>
      </c>
      <c r="J31" s="41"/>
      <c r="K31" s="41"/>
      <c r="L31" s="42"/>
      <c r="M31" s="48">
        <v>22854</v>
      </c>
      <c r="N31" s="48"/>
      <c r="O31" s="48"/>
      <c r="P31" s="48"/>
      <c r="Q31" s="48"/>
      <c r="R31" s="48"/>
      <c r="S31" s="48"/>
      <c r="T31" s="48"/>
    </row>
    <row r="32" spans="1:20" s="21" customFormat="1" ht="20.25" customHeight="1">
      <c r="A32" s="23">
        <f ca="1" t="shared" si="0"/>
        <v>11</v>
      </c>
      <c r="B32" s="16" t="s">
        <v>22</v>
      </c>
      <c r="C32" s="17">
        <v>82</v>
      </c>
      <c r="D32" s="17">
        <v>96</v>
      </c>
      <c r="E32" s="17">
        <v>84</v>
      </c>
      <c r="F32" s="19">
        <v>6</v>
      </c>
      <c r="G32" s="18">
        <v>268</v>
      </c>
      <c r="H32" s="18" t="s">
        <v>15</v>
      </c>
      <c r="I32" s="27"/>
      <c r="J32" s="22" t="s">
        <v>23</v>
      </c>
      <c r="K32" s="18"/>
      <c r="L32" s="18"/>
      <c r="M32" s="20">
        <v>22887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97</v>
      </c>
      <c r="C33" s="17">
        <v>91</v>
      </c>
      <c r="D33" s="17">
        <v>96</v>
      </c>
      <c r="E33" s="17">
        <v>72</v>
      </c>
      <c r="F33" s="19">
        <v>8</v>
      </c>
      <c r="G33" s="18">
        <v>267</v>
      </c>
      <c r="H33" s="18" t="s">
        <v>15</v>
      </c>
      <c r="I33" s="27"/>
      <c r="J33" s="22" t="s">
        <v>98</v>
      </c>
      <c r="K33" s="18"/>
      <c r="L33" s="18"/>
      <c r="M33" s="20">
        <v>21495</v>
      </c>
      <c r="N33" s="20"/>
      <c r="O33" s="20"/>
      <c r="P33" s="20"/>
      <c r="Q33" s="20"/>
      <c r="R33" s="20"/>
      <c r="S33" s="20"/>
      <c r="T33" s="20"/>
    </row>
    <row r="34" spans="1:20" s="49" customFormat="1" ht="20.25" customHeight="1">
      <c r="A34" s="43">
        <f ca="1" t="shared" si="0"/>
        <v>13</v>
      </c>
      <c r="B34" s="44" t="s">
        <v>81</v>
      </c>
      <c r="C34" s="45">
        <v>84</v>
      </c>
      <c r="D34" s="45">
        <v>98</v>
      </c>
      <c r="E34" s="45">
        <v>70</v>
      </c>
      <c r="F34" s="46">
        <v>8</v>
      </c>
      <c r="G34" s="47">
        <v>260</v>
      </c>
      <c r="H34" s="47" t="s">
        <v>15</v>
      </c>
      <c r="I34" s="40" t="s">
        <v>170</v>
      </c>
      <c r="J34" s="41"/>
      <c r="K34" s="41"/>
      <c r="L34" s="42"/>
      <c r="M34" s="48">
        <v>21317</v>
      </c>
      <c r="N34" s="48"/>
      <c r="O34" s="48"/>
      <c r="P34" s="48"/>
      <c r="Q34" s="48"/>
      <c r="R34" s="48"/>
      <c r="S34" s="48"/>
      <c r="T34" s="48"/>
    </row>
    <row r="35" spans="1:20" s="49" customFormat="1" ht="20.25" customHeight="1">
      <c r="A35" s="43">
        <f ca="1" t="shared" si="0"/>
        <v>14</v>
      </c>
      <c r="B35" s="44" t="s">
        <v>125</v>
      </c>
      <c r="C35" s="45">
        <v>85</v>
      </c>
      <c r="D35" s="45">
        <v>93</v>
      </c>
      <c r="E35" s="45">
        <v>72</v>
      </c>
      <c r="F35" s="46">
        <v>6</v>
      </c>
      <c r="G35" s="47">
        <v>256</v>
      </c>
      <c r="H35" s="47" t="s">
        <v>15</v>
      </c>
      <c r="I35" s="40" t="s">
        <v>170</v>
      </c>
      <c r="J35" s="41"/>
      <c r="K35" s="41"/>
      <c r="L35" s="42"/>
      <c r="M35" s="48">
        <v>22057</v>
      </c>
      <c r="N35" s="48"/>
      <c r="O35" s="48"/>
      <c r="P35" s="48"/>
      <c r="Q35" s="48"/>
      <c r="R35" s="48"/>
      <c r="S35" s="48"/>
      <c r="T35" s="48"/>
    </row>
    <row r="36" spans="1:20" s="21" customFormat="1" ht="20.25" customHeight="1">
      <c r="A36" s="23">
        <f ca="1" t="shared" si="0"/>
        <v>15</v>
      </c>
      <c r="B36" s="16" t="s">
        <v>27</v>
      </c>
      <c r="C36" s="17">
        <v>85</v>
      </c>
      <c r="D36" s="17">
        <v>96</v>
      </c>
      <c r="E36" s="17">
        <v>70</v>
      </c>
      <c r="F36" s="19">
        <v>3</v>
      </c>
      <c r="G36" s="18">
        <v>254</v>
      </c>
      <c r="H36" s="18" t="s">
        <v>15</v>
      </c>
      <c r="I36" s="27"/>
      <c r="J36" s="22" t="s">
        <v>28</v>
      </c>
      <c r="K36" s="18"/>
      <c r="L36" s="18"/>
      <c r="M36" s="20">
        <v>23027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16</v>
      </c>
      <c r="B37" s="16" t="s">
        <v>128</v>
      </c>
      <c r="C37" s="17">
        <v>86</v>
      </c>
      <c r="D37" s="17">
        <v>93</v>
      </c>
      <c r="E37" s="17">
        <v>68</v>
      </c>
      <c r="F37" s="19">
        <v>6</v>
      </c>
      <c r="G37" s="18">
        <v>253</v>
      </c>
      <c r="H37" s="18" t="s">
        <v>15</v>
      </c>
      <c r="I37" s="27"/>
      <c r="J37" s="22" t="s">
        <v>129</v>
      </c>
      <c r="K37" s="18"/>
      <c r="L37" s="18"/>
      <c r="M37" s="20">
        <v>22106</v>
      </c>
      <c r="N37" s="20"/>
      <c r="O37" s="20"/>
      <c r="P37" s="20"/>
      <c r="Q37" s="20"/>
      <c r="R37" s="20"/>
      <c r="S37" s="20"/>
      <c r="T37" s="20"/>
    </row>
    <row r="38" spans="1:20" s="49" customFormat="1" ht="20.25" customHeight="1">
      <c r="A38" s="43">
        <f ca="1" t="shared" si="0"/>
        <v>17</v>
      </c>
      <c r="B38" s="44" t="s">
        <v>147</v>
      </c>
      <c r="C38" s="45">
        <v>83</v>
      </c>
      <c r="D38" s="45">
        <v>91</v>
      </c>
      <c r="E38" s="45">
        <v>70</v>
      </c>
      <c r="F38" s="46">
        <v>9</v>
      </c>
      <c r="G38" s="47">
        <v>253</v>
      </c>
      <c r="H38" s="47" t="s">
        <v>15</v>
      </c>
      <c r="I38" s="40" t="s">
        <v>170</v>
      </c>
      <c r="J38" s="41"/>
      <c r="K38" s="41"/>
      <c r="L38" s="42"/>
      <c r="M38" s="48">
        <v>22557</v>
      </c>
      <c r="N38" s="48"/>
      <c r="O38" s="48"/>
      <c r="P38" s="48"/>
      <c r="Q38" s="48"/>
      <c r="R38" s="48"/>
      <c r="S38" s="48"/>
      <c r="T38" s="48"/>
    </row>
    <row r="39" spans="1:20" s="21" customFormat="1" ht="20.25" customHeight="1">
      <c r="A39" s="23">
        <f ca="1" t="shared" si="0"/>
        <v>18</v>
      </c>
      <c r="B39" s="16" t="s">
        <v>82</v>
      </c>
      <c r="C39" s="17">
        <v>95</v>
      </c>
      <c r="D39" s="17">
        <v>98</v>
      </c>
      <c r="E39" s="17">
        <v>54</v>
      </c>
      <c r="F39" s="19">
        <v>5</v>
      </c>
      <c r="G39" s="18">
        <v>252</v>
      </c>
      <c r="H39" s="18" t="s">
        <v>15</v>
      </c>
      <c r="I39" s="27"/>
      <c r="J39" s="22" t="s">
        <v>83</v>
      </c>
      <c r="K39" s="18"/>
      <c r="L39" s="18"/>
      <c r="M39" s="20">
        <v>21324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93</v>
      </c>
      <c r="C40" s="17">
        <v>89</v>
      </c>
      <c r="D40" s="17">
        <v>93</v>
      </c>
      <c r="E40" s="17">
        <v>63</v>
      </c>
      <c r="F40" s="19">
        <v>6</v>
      </c>
      <c r="G40" s="18">
        <v>251</v>
      </c>
      <c r="H40" s="18" t="s">
        <v>15</v>
      </c>
      <c r="I40" s="27"/>
      <c r="J40" s="22" t="s">
        <v>94</v>
      </c>
      <c r="K40" s="18"/>
      <c r="L40" s="18"/>
      <c r="M40" s="20">
        <v>21419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63</v>
      </c>
      <c r="C41" s="17">
        <v>73</v>
      </c>
      <c r="D41" s="17">
        <v>100</v>
      </c>
      <c r="E41" s="17">
        <v>70</v>
      </c>
      <c r="F41" s="19">
        <v>8</v>
      </c>
      <c r="G41" s="18">
        <v>251</v>
      </c>
      <c r="H41" s="18" t="s">
        <v>15</v>
      </c>
      <c r="I41" s="27"/>
      <c r="J41" s="22" t="s">
        <v>64</v>
      </c>
      <c r="K41" s="18"/>
      <c r="L41" s="18"/>
      <c r="M41" s="20">
        <v>23786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132</v>
      </c>
      <c r="C42" s="17">
        <v>88</v>
      </c>
      <c r="D42" s="17">
        <v>93</v>
      </c>
      <c r="E42" s="17">
        <v>60</v>
      </c>
      <c r="F42" s="19">
        <v>8</v>
      </c>
      <c r="G42" s="18">
        <v>249</v>
      </c>
      <c r="H42" s="18" t="s">
        <v>15</v>
      </c>
      <c r="I42" s="27"/>
      <c r="J42" s="22" t="s">
        <v>133</v>
      </c>
      <c r="K42" s="18"/>
      <c r="L42" s="18"/>
      <c r="M42" s="20">
        <v>22243</v>
      </c>
      <c r="N42" s="20"/>
      <c r="O42" s="20"/>
      <c r="P42" s="20"/>
      <c r="Q42" s="20"/>
      <c r="R42" s="20"/>
      <c r="S42" s="20"/>
      <c r="T42" s="20"/>
    </row>
    <row r="43" spans="1:20" s="49" customFormat="1" ht="20.25" customHeight="1">
      <c r="A43" s="43">
        <f ca="1" t="shared" si="0"/>
        <v>22</v>
      </c>
      <c r="B43" s="44" t="s">
        <v>18</v>
      </c>
      <c r="C43" s="45">
        <v>81</v>
      </c>
      <c r="D43" s="45">
        <v>93</v>
      </c>
      <c r="E43" s="45">
        <v>68</v>
      </c>
      <c r="F43" s="46">
        <v>6</v>
      </c>
      <c r="G43" s="47">
        <v>248</v>
      </c>
      <c r="H43" s="47" t="s">
        <v>15</v>
      </c>
      <c r="I43" s="40" t="s">
        <v>170</v>
      </c>
      <c r="J43" s="41"/>
      <c r="K43" s="41"/>
      <c r="L43" s="42"/>
      <c r="M43" s="48">
        <v>20736</v>
      </c>
      <c r="N43" s="48"/>
      <c r="O43" s="48"/>
      <c r="P43" s="48"/>
      <c r="Q43" s="48"/>
      <c r="R43" s="48"/>
      <c r="S43" s="48"/>
      <c r="T43" s="48"/>
    </row>
    <row r="44" spans="1:20" s="21" customFormat="1" ht="20.25" customHeight="1">
      <c r="A44" s="23">
        <f ca="1" t="shared" si="0"/>
        <v>23</v>
      </c>
      <c r="B44" s="16" t="s">
        <v>52</v>
      </c>
      <c r="C44" s="17">
        <v>83</v>
      </c>
      <c r="D44" s="17">
        <v>88</v>
      </c>
      <c r="E44" s="17">
        <v>70</v>
      </c>
      <c r="F44" s="19">
        <v>6</v>
      </c>
      <c r="G44" s="18">
        <v>247</v>
      </c>
      <c r="H44" s="18" t="s">
        <v>15</v>
      </c>
      <c r="I44" s="27"/>
      <c r="J44" s="22" t="s">
        <v>53</v>
      </c>
      <c r="K44" s="18"/>
      <c r="L44" s="18"/>
      <c r="M44" s="20">
        <v>23621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134</v>
      </c>
      <c r="C45" s="17">
        <v>89</v>
      </c>
      <c r="D45" s="17">
        <v>96</v>
      </c>
      <c r="E45" s="17">
        <v>55</v>
      </c>
      <c r="F45" s="19">
        <v>6</v>
      </c>
      <c r="G45" s="18">
        <v>246</v>
      </c>
      <c r="H45" s="18" t="s">
        <v>15</v>
      </c>
      <c r="I45" s="27"/>
      <c r="J45" s="22" t="s">
        <v>135</v>
      </c>
      <c r="K45" s="18"/>
      <c r="L45" s="18"/>
      <c r="M45" s="20">
        <v>22278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90</v>
      </c>
      <c r="C46" s="17">
        <v>87</v>
      </c>
      <c r="D46" s="17">
        <v>86</v>
      </c>
      <c r="E46" s="17">
        <v>64</v>
      </c>
      <c r="F46" s="19">
        <v>9</v>
      </c>
      <c r="G46" s="18">
        <v>246</v>
      </c>
      <c r="H46" s="18" t="s">
        <v>15</v>
      </c>
      <c r="I46" s="27"/>
      <c r="J46" s="22" t="s">
        <v>91</v>
      </c>
      <c r="K46" s="18"/>
      <c r="L46" s="18"/>
      <c r="M46" s="20">
        <v>21404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69</v>
      </c>
      <c r="C47" s="17">
        <v>76</v>
      </c>
      <c r="D47" s="17">
        <v>78</v>
      </c>
      <c r="E47" s="17">
        <v>86</v>
      </c>
      <c r="F47" s="19">
        <v>5</v>
      </c>
      <c r="G47" s="18">
        <v>245</v>
      </c>
      <c r="H47" s="18" t="s">
        <v>15</v>
      </c>
      <c r="I47" s="27"/>
      <c r="J47" s="22" t="s">
        <v>70</v>
      </c>
      <c r="K47" s="18"/>
      <c r="L47" s="18"/>
      <c r="M47" s="20">
        <v>23910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140</v>
      </c>
      <c r="C48" s="17">
        <v>85</v>
      </c>
      <c r="D48" s="17">
        <v>88</v>
      </c>
      <c r="E48" s="17">
        <v>65</v>
      </c>
      <c r="F48" s="19">
        <v>6</v>
      </c>
      <c r="G48" s="18">
        <v>244</v>
      </c>
      <c r="H48" s="18" t="s">
        <v>15</v>
      </c>
      <c r="I48" s="27"/>
      <c r="J48" s="22" t="s">
        <v>141</v>
      </c>
      <c r="K48" s="18"/>
      <c r="L48" s="18"/>
      <c r="M48" s="20">
        <v>22404</v>
      </c>
      <c r="N48" s="20"/>
      <c r="O48" s="20"/>
      <c r="P48" s="20"/>
      <c r="Q48" s="20"/>
      <c r="R48" s="20"/>
      <c r="S48" s="20"/>
      <c r="T48" s="20"/>
    </row>
    <row r="49" spans="1:20" s="49" customFormat="1" ht="20.25" customHeight="1">
      <c r="A49" s="43">
        <f ca="1" t="shared" si="0"/>
        <v>28</v>
      </c>
      <c r="B49" s="44" t="s">
        <v>110</v>
      </c>
      <c r="C49" s="45">
        <v>90</v>
      </c>
      <c r="D49" s="45">
        <v>81</v>
      </c>
      <c r="E49" s="45">
        <v>67</v>
      </c>
      <c r="F49" s="46">
        <v>5</v>
      </c>
      <c r="G49" s="47">
        <v>243</v>
      </c>
      <c r="H49" s="47" t="s">
        <v>15</v>
      </c>
      <c r="I49" s="40" t="s">
        <v>170</v>
      </c>
      <c r="J49" s="41"/>
      <c r="K49" s="41"/>
      <c r="L49" s="42"/>
      <c r="M49" s="48">
        <v>21822</v>
      </c>
      <c r="N49" s="48"/>
      <c r="O49" s="48"/>
      <c r="P49" s="48"/>
      <c r="Q49" s="48"/>
      <c r="R49" s="48"/>
      <c r="S49" s="48"/>
      <c r="T49" s="48"/>
    </row>
    <row r="50" spans="1:20" s="49" customFormat="1" ht="20.25" customHeight="1">
      <c r="A50" s="43">
        <f ca="1" t="shared" si="0"/>
        <v>29</v>
      </c>
      <c r="B50" s="44" t="s">
        <v>146</v>
      </c>
      <c r="C50" s="45">
        <v>86</v>
      </c>
      <c r="D50" s="45">
        <v>88</v>
      </c>
      <c r="E50" s="45">
        <v>64</v>
      </c>
      <c r="F50" s="46">
        <v>5</v>
      </c>
      <c r="G50" s="47">
        <v>243</v>
      </c>
      <c r="H50" s="47" t="s">
        <v>15</v>
      </c>
      <c r="I50" s="40" t="s">
        <v>170</v>
      </c>
      <c r="J50" s="41"/>
      <c r="K50" s="41"/>
      <c r="L50" s="42"/>
      <c r="M50" s="48">
        <v>22511</v>
      </c>
      <c r="N50" s="48"/>
      <c r="O50" s="48"/>
      <c r="P50" s="48"/>
      <c r="Q50" s="48"/>
      <c r="R50" s="48"/>
      <c r="S50" s="48"/>
      <c r="T50" s="48"/>
    </row>
    <row r="51" spans="1:20" s="21" customFormat="1" ht="20.25" customHeight="1">
      <c r="A51" s="23">
        <f ca="1" t="shared" si="0"/>
        <v>30</v>
      </c>
      <c r="B51" s="16" t="s">
        <v>46</v>
      </c>
      <c r="C51" s="17">
        <v>85</v>
      </c>
      <c r="D51" s="17">
        <v>88</v>
      </c>
      <c r="E51" s="17">
        <v>63</v>
      </c>
      <c r="F51" s="19">
        <v>5</v>
      </c>
      <c r="G51" s="18">
        <v>241</v>
      </c>
      <c r="H51" s="18" t="s">
        <v>15</v>
      </c>
      <c r="I51" s="27"/>
      <c r="J51" s="22" t="s">
        <v>47</v>
      </c>
      <c r="K51" s="18"/>
      <c r="L51" s="18"/>
      <c r="M51" s="20">
        <v>23439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153</v>
      </c>
      <c r="C52" s="17">
        <v>76</v>
      </c>
      <c r="D52" s="17">
        <v>91</v>
      </c>
      <c r="E52" s="17">
        <v>64</v>
      </c>
      <c r="F52" s="19">
        <v>9</v>
      </c>
      <c r="G52" s="18">
        <v>240</v>
      </c>
      <c r="H52" s="18" t="s">
        <v>15</v>
      </c>
      <c r="I52" s="27"/>
      <c r="J52" s="22" t="s">
        <v>154</v>
      </c>
      <c r="K52" s="18"/>
      <c r="L52" s="18"/>
      <c r="M52" s="20">
        <v>22681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117</v>
      </c>
      <c r="C53" s="17">
        <v>74</v>
      </c>
      <c r="D53" s="17">
        <v>91</v>
      </c>
      <c r="E53" s="17">
        <v>65</v>
      </c>
      <c r="F53" s="19">
        <v>10</v>
      </c>
      <c r="G53" s="18">
        <v>240</v>
      </c>
      <c r="H53" s="18" t="s">
        <v>15</v>
      </c>
      <c r="I53" s="27"/>
      <c r="J53" s="22" t="s">
        <v>118</v>
      </c>
      <c r="K53" s="18"/>
      <c r="L53" s="18"/>
      <c r="M53" s="20">
        <v>22015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79</v>
      </c>
      <c r="C54" s="17">
        <v>80</v>
      </c>
      <c r="D54" s="17">
        <v>86</v>
      </c>
      <c r="E54" s="17">
        <v>63</v>
      </c>
      <c r="F54" s="19">
        <v>9</v>
      </c>
      <c r="G54" s="18">
        <v>238</v>
      </c>
      <c r="H54" s="18" t="s">
        <v>15</v>
      </c>
      <c r="I54" s="27"/>
      <c r="J54" s="22" t="s">
        <v>80</v>
      </c>
      <c r="K54" s="18"/>
      <c r="L54" s="18"/>
      <c r="M54" s="20">
        <v>21303</v>
      </c>
      <c r="N54" s="20"/>
      <c r="O54" s="20"/>
      <c r="P54" s="20"/>
      <c r="Q54" s="20"/>
      <c r="R54" s="20"/>
      <c r="S54" s="20"/>
      <c r="T54" s="20"/>
    </row>
    <row r="55" spans="1:20" s="49" customFormat="1" ht="20.25" customHeight="1">
      <c r="A55" s="43">
        <f ca="1" t="shared" si="1"/>
        <v>34</v>
      </c>
      <c r="B55" s="44" t="s">
        <v>56</v>
      </c>
      <c r="C55" s="45">
        <v>61</v>
      </c>
      <c r="D55" s="45">
        <v>98</v>
      </c>
      <c r="E55" s="45">
        <v>71</v>
      </c>
      <c r="F55" s="46">
        <v>8</v>
      </c>
      <c r="G55" s="47">
        <v>238</v>
      </c>
      <c r="H55" s="47" t="s">
        <v>15</v>
      </c>
      <c r="I55" s="40" t="s">
        <v>179</v>
      </c>
      <c r="J55" s="41"/>
      <c r="K55" s="41"/>
      <c r="L55" s="42"/>
      <c r="M55" s="48">
        <v>23669</v>
      </c>
      <c r="N55" s="48"/>
      <c r="O55" s="48"/>
      <c r="P55" s="48"/>
      <c r="Q55" s="48"/>
      <c r="R55" s="48"/>
      <c r="S55" s="48"/>
      <c r="T55" s="48"/>
    </row>
    <row r="56" spans="1:20" s="21" customFormat="1" ht="20.25" customHeight="1">
      <c r="A56" s="23">
        <f ca="1" t="shared" si="1"/>
        <v>35</v>
      </c>
      <c r="B56" s="16" t="s">
        <v>130</v>
      </c>
      <c r="C56" s="17">
        <v>81</v>
      </c>
      <c r="D56" s="17">
        <v>78</v>
      </c>
      <c r="E56" s="17">
        <v>75</v>
      </c>
      <c r="F56" s="19">
        <v>3</v>
      </c>
      <c r="G56" s="18">
        <v>237</v>
      </c>
      <c r="H56" s="18" t="s">
        <v>15</v>
      </c>
      <c r="I56" s="27"/>
      <c r="J56" s="22" t="s">
        <v>131</v>
      </c>
      <c r="K56" s="18"/>
      <c r="L56" s="18"/>
      <c r="M56" s="20">
        <v>22187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37</v>
      </c>
      <c r="C57" s="17">
        <v>70</v>
      </c>
      <c r="D57" s="17">
        <v>93</v>
      </c>
      <c r="E57" s="17">
        <v>69</v>
      </c>
      <c r="F57" s="19">
        <v>3</v>
      </c>
      <c r="G57" s="18">
        <v>235</v>
      </c>
      <c r="H57" s="18" t="s">
        <v>15</v>
      </c>
      <c r="I57" s="27"/>
      <c r="J57" s="22" t="s">
        <v>38</v>
      </c>
      <c r="K57" s="18"/>
      <c r="L57" s="18"/>
      <c r="M57" s="20">
        <v>23235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39</v>
      </c>
      <c r="C58" s="17">
        <v>80</v>
      </c>
      <c r="D58" s="17">
        <v>91</v>
      </c>
      <c r="E58" s="17">
        <v>63</v>
      </c>
      <c r="F58" s="19">
        <v>0</v>
      </c>
      <c r="G58" s="18">
        <v>234</v>
      </c>
      <c r="H58" s="18" t="s">
        <v>15</v>
      </c>
      <c r="I58" s="27"/>
      <c r="J58" s="22" t="s">
        <v>40</v>
      </c>
      <c r="K58" s="18"/>
      <c r="L58" s="18"/>
      <c r="M58" s="20">
        <v>23237</v>
      </c>
      <c r="N58" s="20"/>
      <c r="O58" s="20"/>
      <c r="P58" s="20"/>
      <c r="Q58" s="20"/>
      <c r="R58" s="20"/>
      <c r="S58" s="20"/>
      <c r="T58" s="20"/>
    </row>
    <row r="59" spans="1:20" s="49" customFormat="1" ht="20.25" customHeight="1">
      <c r="A59" s="43">
        <f ca="1" t="shared" si="1"/>
        <v>38</v>
      </c>
      <c r="B59" s="44" t="s">
        <v>152</v>
      </c>
      <c r="C59" s="45">
        <v>88</v>
      </c>
      <c r="D59" s="45">
        <v>73</v>
      </c>
      <c r="E59" s="45">
        <v>67</v>
      </c>
      <c r="F59" s="46">
        <v>5</v>
      </c>
      <c r="G59" s="47">
        <v>233</v>
      </c>
      <c r="H59" s="47" t="s">
        <v>15</v>
      </c>
      <c r="I59" s="40" t="s">
        <v>179</v>
      </c>
      <c r="J59" s="41"/>
      <c r="K59" s="41"/>
      <c r="L59" s="42"/>
      <c r="M59" s="48">
        <v>22577</v>
      </c>
      <c r="N59" s="48"/>
      <c r="O59" s="48"/>
      <c r="P59" s="48"/>
      <c r="Q59" s="48"/>
      <c r="R59" s="48"/>
      <c r="S59" s="48"/>
      <c r="T59" s="48"/>
    </row>
    <row r="60" spans="1:20" s="49" customFormat="1" ht="20.25" customHeight="1">
      <c r="A60" s="43">
        <f ca="1" t="shared" si="1"/>
        <v>39</v>
      </c>
      <c r="B60" s="44" t="s">
        <v>24</v>
      </c>
      <c r="C60" s="45">
        <v>81</v>
      </c>
      <c r="D60" s="45">
        <v>88</v>
      </c>
      <c r="E60" s="45">
        <v>57</v>
      </c>
      <c r="F60" s="46">
        <v>5</v>
      </c>
      <c r="G60" s="47">
        <v>231</v>
      </c>
      <c r="H60" s="47" t="s">
        <v>15</v>
      </c>
      <c r="I60" s="40" t="s">
        <v>179</v>
      </c>
      <c r="J60" s="41"/>
      <c r="K60" s="41"/>
      <c r="L60" s="42"/>
      <c r="M60" s="48">
        <v>22926</v>
      </c>
      <c r="N60" s="48"/>
      <c r="O60" s="48"/>
      <c r="P60" s="48"/>
      <c r="Q60" s="48"/>
      <c r="R60" s="48"/>
      <c r="S60" s="48"/>
      <c r="T60" s="48"/>
    </row>
    <row r="61" spans="1:20" s="21" customFormat="1" ht="20.25" customHeight="1">
      <c r="A61" s="23">
        <f ca="1" t="shared" si="1"/>
        <v>40</v>
      </c>
      <c r="B61" s="16" t="s">
        <v>84</v>
      </c>
      <c r="C61" s="17">
        <v>67</v>
      </c>
      <c r="D61" s="17">
        <v>86</v>
      </c>
      <c r="E61" s="17">
        <v>75</v>
      </c>
      <c r="F61" s="19">
        <v>3</v>
      </c>
      <c r="G61" s="18">
        <v>231</v>
      </c>
      <c r="H61" s="18" t="s">
        <v>15</v>
      </c>
      <c r="I61" s="27"/>
      <c r="J61" s="22" t="s">
        <v>85</v>
      </c>
      <c r="K61" s="18" t="s">
        <v>17</v>
      </c>
      <c r="L61" s="18"/>
      <c r="M61" s="20">
        <v>21325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106</v>
      </c>
      <c r="C62" s="17">
        <v>84</v>
      </c>
      <c r="D62" s="17">
        <v>70</v>
      </c>
      <c r="E62" s="17">
        <v>71</v>
      </c>
      <c r="F62" s="19">
        <v>5</v>
      </c>
      <c r="G62" s="18">
        <v>230</v>
      </c>
      <c r="H62" s="18" t="s">
        <v>15</v>
      </c>
      <c r="I62" s="27"/>
      <c r="J62" s="22" t="s">
        <v>107</v>
      </c>
      <c r="K62" s="18" t="s">
        <v>17</v>
      </c>
      <c r="L62" s="18"/>
      <c r="M62" s="20">
        <v>21796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119</v>
      </c>
      <c r="C63" s="17">
        <v>83</v>
      </c>
      <c r="D63" s="17">
        <v>73</v>
      </c>
      <c r="E63" s="17">
        <v>65</v>
      </c>
      <c r="F63" s="19">
        <v>9</v>
      </c>
      <c r="G63" s="18">
        <v>230</v>
      </c>
      <c r="H63" s="18" t="s">
        <v>15</v>
      </c>
      <c r="I63" s="27"/>
      <c r="J63" s="22" t="s">
        <v>120</v>
      </c>
      <c r="K63" s="18"/>
      <c r="L63" s="18"/>
      <c r="M63" s="20">
        <v>22046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31</v>
      </c>
      <c r="C64" s="17">
        <v>75</v>
      </c>
      <c r="D64" s="17">
        <v>96</v>
      </c>
      <c r="E64" s="17">
        <v>51</v>
      </c>
      <c r="F64" s="19">
        <v>6</v>
      </c>
      <c r="G64" s="18">
        <v>228</v>
      </c>
      <c r="H64" s="18" t="s">
        <v>15</v>
      </c>
      <c r="I64" s="27"/>
      <c r="J64" s="22" t="s">
        <v>32</v>
      </c>
      <c r="K64" s="18"/>
      <c r="L64" s="18"/>
      <c r="M64" s="20">
        <v>23169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142</v>
      </c>
      <c r="C65" s="17">
        <v>63</v>
      </c>
      <c r="D65" s="17">
        <v>93</v>
      </c>
      <c r="E65" s="17">
        <v>65</v>
      </c>
      <c r="F65" s="19">
        <v>6</v>
      </c>
      <c r="G65" s="18">
        <v>227</v>
      </c>
      <c r="H65" s="18" t="s">
        <v>15</v>
      </c>
      <c r="I65" s="27"/>
      <c r="J65" s="22" t="s">
        <v>143</v>
      </c>
      <c r="K65" s="18"/>
      <c r="L65" s="18"/>
      <c r="M65" s="20">
        <v>22462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108</v>
      </c>
      <c r="C66" s="17">
        <v>76</v>
      </c>
      <c r="D66" s="17">
        <v>88</v>
      </c>
      <c r="E66" s="17">
        <v>56</v>
      </c>
      <c r="F66" s="19">
        <v>5</v>
      </c>
      <c r="G66" s="18">
        <v>225</v>
      </c>
      <c r="H66" s="18" t="s">
        <v>15</v>
      </c>
      <c r="I66" s="27"/>
      <c r="J66" s="22" t="s">
        <v>109</v>
      </c>
      <c r="K66" s="18"/>
      <c r="L66" s="18"/>
      <c r="M66" s="20">
        <v>21813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50</v>
      </c>
      <c r="C67" s="17">
        <v>76</v>
      </c>
      <c r="D67" s="17">
        <v>65</v>
      </c>
      <c r="E67" s="17">
        <v>81</v>
      </c>
      <c r="F67" s="19">
        <v>3</v>
      </c>
      <c r="G67" s="18">
        <v>225</v>
      </c>
      <c r="H67" s="18" t="s">
        <v>15</v>
      </c>
      <c r="I67" s="27"/>
      <c r="J67" s="22" t="s">
        <v>51</v>
      </c>
      <c r="K67" s="18"/>
      <c r="L67" s="18"/>
      <c r="M67" s="20">
        <v>23620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104</v>
      </c>
      <c r="C68" s="17">
        <v>82</v>
      </c>
      <c r="D68" s="17">
        <v>73</v>
      </c>
      <c r="E68" s="17">
        <v>61</v>
      </c>
      <c r="F68" s="19">
        <v>5</v>
      </c>
      <c r="G68" s="18">
        <v>221</v>
      </c>
      <c r="H68" s="18" t="s">
        <v>15</v>
      </c>
      <c r="I68" s="27"/>
      <c r="J68" s="22" t="s">
        <v>105</v>
      </c>
      <c r="K68" s="18"/>
      <c r="L68" s="18"/>
      <c r="M68" s="20">
        <v>21750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73</v>
      </c>
      <c r="C69" s="17">
        <v>79</v>
      </c>
      <c r="D69" s="17">
        <v>71</v>
      </c>
      <c r="E69" s="17">
        <v>62</v>
      </c>
      <c r="F69" s="19">
        <v>9</v>
      </c>
      <c r="G69" s="18">
        <v>221</v>
      </c>
      <c r="H69" s="18" t="s">
        <v>15</v>
      </c>
      <c r="I69" s="27"/>
      <c r="J69" s="22" t="s">
        <v>74</v>
      </c>
      <c r="K69" s="18" t="s">
        <v>17</v>
      </c>
      <c r="L69" s="18"/>
      <c r="M69" s="20">
        <v>21165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138</v>
      </c>
      <c r="C70" s="17">
        <v>67</v>
      </c>
      <c r="D70" s="17">
        <v>86</v>
      </c>
      <c r="E70" s="17">
        <v>63</v>
      </c>
      <c r="F70" s="19">
        <v>5</v>
      </c>
      <c r="G70" s="18">
        <v>221</v>
      </c>
      <c r="H70" s="18" t="s">
        <v>15</v>
      </c>
      <c r="I70" s="27"/>
      <c r="J70" s="22" t="s">
        <v>139</v>
      </c>
      <c r="K70" s="18"/>
      <c r="L70" s="18"/>
      <c r="M70" s="20">
        <v>22317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14</v>
      </c>
      <c r="C71" s="17">
        <v>65</v>
      </c>
      <c r="D71" s="17">
        <v>95</v>
      </c>
      <c r="E71" s="17">
        <v>60</v>
      </c>
      <c r="F71" s="19">
        <v>0</v>
      </c>
      <c r="G71" s="18">
        <v>220</v>
      </c>
      <c r="H71" s="18" t="s">
        <v>15</v>
      </c>
      <c r="I71" s="27"/>
      <c r="J71" s="22" t="s">
        <v>16</v>
      </c>
      <c r="K71" s="18"/>
      <c r="L71" s="18" t="s">
        <v>162</v>
      </c>
      <c r="M71" s="20">
        <v>20652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61</v>
      </c>
      <c r="C72" s="17">
        <v>74</v>
      </c>
      <c r="D72" s="17">
        <v>86</v>
      </c>
      <c r="E72" s="17">
        <v>52</v>
      </c>
      <c r="F72" s="19">
        <v>6</v>
      </c>
      <c r="G72" s="18">
        <v>218</v>
      </c>
      <c r="H72" s="18" t="s">
        <v>15</v>
      </c>
      <c r="I72" s="27"/>
      <c r="J72" s="22" t="s">
        <v>62</v>
      </c>
      <c r="K72" s="18"/>
      <c r="L72" s="18"/>
      <c r="M72" s="20">
        <v>23780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111</v>
      </c>
      <c r="C73" s="17">
        <v>56</v>
      </c>
      <c r="D73" s="17">
        <v>88</v>
      </c>
      <c r="E73" s="17">
        <v>65</v>
      </c>
      <c r="F73" s="19">
        <v>9</v>
      </c>
      <c r="G73" s="18">
        <v>218</v>
      </c>
      <c r="H73" s="18" t="s">
        <v>15</v>
      </c>
      <c r="I73" s="27"/>
      <c r="J73" s="22" t="s">
        <v>112</v>
      </c>
      <c r="K73" s="18"/>
      <c r="L73" s="18"/>
      <c r="M73" s="20">
        <v>21826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95</v>
      </c>
      <c r="C74" s="17">
        <v>69</v>
      </c>
      <c r="D74" s="17">
        <v>93</v>
      </c>
      <c r="E74" s="17">
        <v>50</v>
      </c>
      <c r="F74" s="19">
        <v>5</v>
      </c>
      <c r="G74" s="18">
        <v>217</v>
      </c>
      <c r="H74" s="18" t="s">
        <v>15</v>
      </c>
      <c r="I74" s="27"/>
      <c r="J74" s="22" t="s">
        <v>96</v>
      </c>
      <c r="K74" s="18" t="s">
        <v>17</v>
      </c>
      <c r="L74" s="18"/>
      <c r="M74" s="20">
        <v>21491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33</v>
      </c>
      <c r="C75" s="17">
        <v>66</v>
      </c>
      <c r="D75" s="17">
        <v>86</v>
      </c>
      <c r="E75" s="17">
        <v>54</v>
      </c>
      <c r="F75" s="19">
        <v>9</v>
      </c>
      <c r="G75" s="18">
        <v>215</v>
      </c>
      <c r="H75" s="18" t="s">
        <v>15</v>
      </c>
      <c r="I75" s="27"/>
      <c r="J75" s="22" t="s">
        <v>34</v>
      </c>
      <c r="K75" s="18" t="s">
        <v>17</v>
      </c>
      <c r="L75" s="18"/>
      <c r="M75" s="20">
        <v>23179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148</v>
      </c>
      <c r="C76" s="17">
        <v>71</v>
      </c>
      <c r="D76" s="17">
        <v>72</v>
      </c>
      <c r="E76" s="17">
        <v>62</v>
      </c>
      <c r="F76" s="19">
        <v>3</v>
      </c>
      <c r="G76" s="18">
        <v>208</v>
      </c>
      <c r="H76" s="18" t="s">
        <v>15</v>
      </c>
      <c r="I76" s="27"/>
      <c r="J76" s="22" t="s">
        <v>149</v>
      </c>
      <c r="K76" s="18"/>
      <c r="L76" s="18"/>
      <c r="M76" s="20">
        <v>22568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115</v>
      </c>
      <c r="C77" s="17">
        <v>67</v>
      </c>
      <c r="D77" s="17">
        <v>96</v>
      </c>
      <c r="E77" s="17">
        <v>40</v>
      </c>
      <c r="F77" s="19">
        <v>2</v>
      </c>
      <c r="G77" s="18">
        <v>205</v>
      </c>
      <c r="H77" s="18" t="s">
        <v>15</v>
      </c>
      <c r="I77" s="27"/>
      <c r="J77" s="22" t="s">
        <v>116</v>
      </c>
      <c r="K77" s="18"/>
      <c r="L77" s="18"/>
      <c r="M77" s="20">
        <v>21943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65</v>
      </c>
      <c r="C78" s="17">
        <v>73</v>
      </c>
      <c r="D78" s="17">
        <v>78</v>
      </c>
      <c r="E78" s="17">
        <v>50</v>
      </c>
      <c r="F78" s="19">
        <v>3</v>
      </c>
      <c r="G78" s="18">
        <v>204</v>
      </c>
      <c r="H78" s="18" t="s">
        <v>15</v>
      </c>
      <c r="I78" s="27"/>
      <c r="J78" s="22" t="s">
        <v>66</v>
      </c>
      <c r="K78" s="18"/>
      <c r="L78" s="18"/>
      <c r="M78" s="20">
        <v>23796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86</v>
      </c>
      <c r="C79" s="17">
        <v>51</v>
      </c>
      <c r="D79" s="17">
        <v>81</v>
      </c>
      <c r="E79" s="17">
        <v>69</v>
      </c>
      <c r="F79" s="19">
        <v>3</v>
      </c>
      <c r="G79" s="18">
        <v>204</v>
      </c>
      <c r="H79" s="18" t="s">
        <v>15</v>
      </c>
      <c r="I79" s="27"/>
      <c r="J79" s="22" t="s">
        <v>87</v>
      </c>
      <c r="K79" s="18"/>
      <c r="L79" s="18"/>
      <c r="M79" s="20">
        <v>21332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25</v>
      </c>
      <c r="C80" s="17">
        <v>67</v>
      </c>
      <c r="D80" s="17">
        <v>83</v>
      </c>
      <c r="E80" s="17">
        <v>48</v>
      </c>
      <c r="F80" s="19">
        <v>3</v>
      </c>
      <c r="G80" s="18">
        <v>201</v>
      </c>
      <c r="H80" s="18" t="s">
        <v>15</v>
      </c>
      <c r="I80" s="27"/>
      <c r="J80" s="22" t="s">
        <v>26</v>
      </c>
      <c r="K80" s="18"/>
      <c r="L80" s="18"/>
      <c r="M80" s="20">
        <v>22978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44</v>
      </c>
      <c r="C81" s="17">
        <v>69</v>
      </c>
      <c r="D81" s="17">
        <v>71</v>
      </c>
      <c r="E81" s="17">
        <v>41</v>
      </c>
      <c r="F81" s="19">
        <v>6</v>
      </c>
      <c r="G81" s="18">
        <v>187</v>
      </c>
      <c r="H81" s="18" t="s">
        <v>15</v>
      </c>
      <c r="I81" s="27"/>
      <c r="J81" s="22" t="s">
        <v>45</v>
      </c>
      <c r="K81" s="18"/>
      <c r="L81" s="18"/>
      <c r="M81" s="20">
        <v>23380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67</v>
      </c>
      <c r="C82" s="17">
        <v>51</v>
      </c>
      <c r="D82" s="17">
        <v>78</v>
      </c>
      <c r="E82" s="17">
        <v>54</v>
      </c>
      <c r="F82" s="19">
        <v>3</v>
      </c>
      <c r="G82" s="18">
        <v>186</v>
      </c>
      <c r="H82" s="18" t="s">
        <v>15</v>
      </c>
      <c r="I82" s="27"/>
      <c r="J82" s="22" t="s">
        <v>68</v>
      </c>
      <c r="K82" s="18"/>
      <c r="L82" s="18"/>
      <c r="M82" s="20">
        <v>23851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71</v>
      </c>
      <c r="C83" s="17">
        <v>39</v>
      </c>
      <c r="D83" s="17">
        <v>76</v>
      </c>
      <c r="E83" s="17">
        <v>65</v>
      </c>
      <c r="F83" s="19">
        <v>6</v>
      </c>
      <c r="G83" s="18">
        <v>186</v>
      </c>
      <c r="H83" s="18" t="s">
        <v>15</v>
      </c>
      <c r="I83" s="27"/>
      <c r="J83" s="22" t="s">
        <v>72</v>
      </c>
      <c r="K83" s="18"/>
      <c r="L83" s="18"/>
      <c r="M83" s="20">
        <v>21137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35</v>
      </c>
      <c r="C84" s="17">
        <v>38</v>
      </c>
      <c r="D84" s="17">
        <v>88</v>
      </c>
      <c r="E84" s="17">
        <v>50</v>
      </c>
      <c r="F84" s="19">
        <v>9</v>
      </c>
      <c r="G84" s="18">
        <v>185</v>
      </c>
      <c r="H84" s="18" t="s">
        <v>15</v>
      </c>
      <c r="I84" s="27"/>
      <c r="J84" s="22" t="s">
        <v>36</v>
      </c>
      <c r="K84" s="18"/>
      <c r="L84" s="18"/>
      <c r="M84" s="20">
        <v>23193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48</v>
      </c>
      <c r="C85" s="17">
        <v>58</v>
      </c>
      <c r="D85" s="17">
        <v>71</v>
      </c>
      <c r="E85" s="17">
        <v>51</v>
      </c>
      <c r="F85" s="19">
        <v>3</v>
      </c>
      <c r="G85" s="18">
        <v>183</v>
      </c>
      <c r="H85" s="18" t="s">
        <v>15</v>
      </c>
      <c r="I85" s="27"/>
      <c r="J85" s="22" t="s">
        <v>49</v>
      </c>
      <c r="K85" s="18"/>
      <c r="L85" s="18"/>
      <c r="M85" s="20">
        <v>23491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98">IF(OFFSET(A86,-1,0)&gt;=0,OFFSET(A86,-1,0)+1,1)</f>
        <v>65</v>
      </c>
      <c r="B86" s="16" t="s">
        <v>101</v>
      </c>
      <c r="C86" s="17">
        <v>39</v>
      </c>
      <c r="D86" s="17">
        <v>72</v>
      </c>
      <c r="E86" s="17">
        <v>62</v>
      </c>
      <c r="F86" s="19">
        <v>9</v>
      </c>
      <c r="G86" s="18">
        <v>182</v>
      </c>
      <c r="H86" s="18" t="s">
        <v>15</v>
      </c>
      <c r="I86" s="27"/>
      <c r="J86" s="22" t="s">
        <v>102</v>
      </c>
      <c r="K86" s="18"/>
      <c r="L86" s="18"/>
      <c r="M86" s="20">
        <v>21692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113</v>
      </c>
      <c r="C87" s="17">
        <v>60</v>
      </c>
      <c r="D87" s="17">
        <v>65</v>
      </c>
      <c r="E87" s="17">
        <v>50</v>
      </c>
      <c r="F87" s="19">
        <v>6</v>
      </c>
      <c r="G87" s="18">
        <v>181</v>
      </c>
      <c r="H87" s="18" t="s">
        <v>15</v>
      </c>
      <c r="I87" s="27"/>
      <c r="J87" s="22" t="s">
        <v>114</v>
      </c>
      <c r="K87" s="18"/>
      <c r="L87" s="18"/>
      <c r="M87" s="20">
        <v>21923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88</v>
      </c>
      <c r="C88" s="17">
        <v>52</v>
      </c>
      <c r="D88" s="17">
        <v>73</v>
      </c>
      <c r="E88" s="17">
        <v>44</v>
      </c>
      <c r="F88" s="19">
        <v>9</v>
      </c>
      <c r="G88" s="18">
        <v>178</v>
      </c>
      <c r="H88" s="18" t="s">
        <v>15</v>
      </c>
      <c r="I88" s="27"/>
      <c r="J88" s="22" t="s">
        <v>89</v>
      </c>
      <c r="K88" s="18"/>
      <c r="L88" s="18"/>
      <c r="M88" s="20">
        <v>21367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54</v>
      </c>
      <c r="C89" s="17">
        <v>71</v>
      </c>
      <c r="D89" s="17">
        <v>62</v>
      </c>
      <c r="E89" s="17">
        <v>40</v>
      </c>
      <c r="F89" s="19">
        <v>3</v>
      </c>
      <c r="G89" s="18">
        <v>176</v>
      </c>
      <c r="H89" s="18" t="s">
        <v>15</v>
      </c>
      <c r="I89" s="27"/>
      <c r="J89" s="22" t="s">
        <v>55</v>
      </c>
      <c r="K89" s="18" t="s">
        <v>17</v>
      </c>
      <c r="L89" s="18"/>
      <c r="M89" s="20">
        <v>23636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144</v>
      </c>
      <c r="C90" s="17">
        <v>55</v>
      </c>
      <c r="D90" s="17">
        <v>62</v>
      </c>
      <c r="E90" s="17">
        <v>51</v>
      </c>
      <c r="F90" s="19">
        <v>3</v>
      </c>
      <c r="G90" s="18">
        <v>171</v>
      </c>
      <c r="H90" s="18" t="s">
        <v>15</v>
      </c>
      <c r="I90" s="27"/>
      <c r="J90" s="22" t="s">
        <v>145</v>
      </c>
      <c r="K90" s="18"/>
      <c r="L90" s="18"/>
      <c r="M90" s="20">
        <v>22489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19</v>
      </c>
      <c r="C91" s="17">
        <v>54</v>
      </c>
      <c r="D91" s="17">
        <v>66</v>
      </c>
      <c r="E91" s="17">
        <v>43</v>
      </c>
      <c r="F91" s="19">
        <v>2</v>
      </c>
      <c r="G91" s="18">
        <v>165</v>
      </c>
      <c r="H91" s="18" t="s">
        <v>15</v>
      </c>
      <c r="I91" s="27"/>
      <c r="J91" s="22" t="s">
        <v>20</v>
      </c>
      <c r="K91" s="18"/>
      <c r="L91" s="18"/>
      <c r="M91" s="20">
        <v>22765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29</v>
      </c>
      <c r="C92" s="17">
        <v>51</v>
      </c>
      <c r="D92" s="17">
        <v>60</v>
      </c>
      <c r="E92" s="17">
        <v>52</v>
      </c>
      <c r="F92" s="19">
        <v>0</v>
      </c>
      <c r="G92" s="18">
        <v>163</v>
      </c>
      <c r="H92" s="18" t="s">
        <v>15</v>
      </c>
      <c r="I92" s="27"/>
      <c r="J92" s="22" t="s">
        <v>30</v>
      </c>
      <c r="K92" s="18"/>
      <c r="L92" s="18"/>
      <c r="M92" s="20">
        <v>23101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136</v>
      </c>
      <c r="C93" s="17">
        <v>51</v>
      </c>
      <c r="D93" s="17">
        <v>59</v>
      </c>
      <c r="E93" s="17">
        <v>43</v>
      </c>
      <c r="F93" s="19">
        <v>6</v>
      </c>
      <c r="G93" s="18">
        <v>159</v>
      </c>
      <c r="H93" s="18" t="s">
        <v>15</v>
      </c>
      <c r="I93" s="27"/>
      <c r="J93" s="22" t="s">
        <v>137</v>
      </c>
      <c r="K93" s="18"/>
      <c r="L93" s="18"/>
      <c r="M93" s="20">
        <v>22304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121</v>
      </c>
      <c r="C94" s="17">
        <v>37</v>
      </c>
      <c r="D94" s="17">
        <v>65</v>
      </c>
      <c r="E94" s="17">
        <v>51</v>
      </c>
      <c r="F94" s="19">
        <v>6</v>
      </c>
      <c r="G94" s="18">
        <v>159</v>
      </c>
      <c r="H94" s="18" t="s">
        <v>15</v>
      </c>
      <c r="I94" s="27"/>
      <c r="J94" s="22" t="s">
        <v>122</v>
      </c>
      <c r="K94" s="18"/>
      <c r="L94" s="18"/>
      <c r="M94" s="20">
        <v>22048</v>
      </c>
      <c r="N94" s="20"/>
      <c r="O94" s="20"/>
      <c r="P94" s="20"/>
      <c r="Q94" s="20"/>
      <c r="R94" s="20"/>
      <c r="S94" s="20"/>
      <c r="T94" s="20"/>
    </row>
    <row r="95" spans="1:20" s="49" customFormat="1" ht="20.25" customHeight="1">
      <c r="A95" s="43">
        <f ca="1" t="shared" si="2"/>
        <v>74</v>
      </c>
      <c r="B95" s="44" t="s">
        <v>103</v>
      </c>
      <c r="C95" s="45">
        <v>70</v>
      </c>
      <c r="D95" s="45">
        <v>81</v>
      </c>
      <c r="E95" s="45">
        <v>62</v>
      </c>
      <c r="F95" s="46">
        <v>6</v>
      </c>
      <c r="G95" s="47">
        <v>219</v>
      </c>
      <c r="H95" s="47" t="s">
        <v>163</v>
      </c>
      <c r="I95" s="40" t="s">
        <v>173</v>
      </c>
      <c r="J95" s="41"/>
      <c r="K95" s="41"/>
      <c r="L95" s="42"/>
      <c r="M95" s="48">
        <v>21708</v>
      </c>
      <c r="N95" s="48"/>
      <c r="O95" s="48"/>
      <c r="P95" s="48"/>
      <c r="Q95" s="48"/>
      <c r="R95" s="48"/>
      <c r="S95" s="48"/>
      <c r="T95" s="48"/>
    </row>
    <row r="96" spans="1:20" s="21" customFormat="1" ht="20.25" customHeight="1">
      <c r="A96" s="23">
        <f ca="1" t="shared" si="2"/>
        <v>75</v>
      </c>
      <c r="B96" s="16" t="s">
        <v>123</v>
      </c>
      <c r="C96" s="17">
        <v>59</v>
      </c>
      <c r="D96" s="17">
        <v>78</v>
      </c>
      <c r="E96" s="17">
        <v>69</v>
      </c>
      <c r="F96" s="19">
        <v>6</v>
      </c>
      <c r="G96" s="18">
        <v>212</v>
      </c>
      <c r="H96" s="18" t="s">
        <v>163</v>
      </c>
      <c r="I96" s="27"/>
      <c r="J96" s="22" t="s">
        <v>124</v>
      </c>
      <c r="K96" s="18" t="s">
        <v>17</v>
      </c>
      <c r="L96" s="18"/>
      <c r="M96" s="20">
        <v>22058</v>
      </c>
      <c r="N96" s="20"/>
      <c r="O96" s="20"/>
      <c r="P96" s="20"/>
      <c r="Q96" s="20"/>
      <c r="R96" s="20"/>
      <c r="S96" s="20"/>
      <c r="T96" s="20"/>
    </row>
    <row r="97" spans="1:20" s="49" customFormat="1" ht="20.25" customHeight="1">
      <c r="A97" s="43">
        <f ca="1" t="shared" si="2"/>
        <v>76</v>
      </c>
      <c r="B97" s="44" t="s">
        <v>92</v>
      </c>
      <c r="C97" s="45">
        <v>70</v>
      </c>
      <c r="D97" s="45">
        <v>73</v>
      </c>
      <c r="E97" s="45">
        <v>45</v>
      </c>
      <c r="F97" s="46">
        <v>5</v>
      </c>
      <c r="G97" s="47">
        <v>193</v>
      </c>
      <c r="H97" s="47" t="s">
        <v>163</v>
      </c>
      <c r="I97" s="40" t="s">
        <v>173</v>
      </c>
      <c r="J97" s="41"/>
      <c r="K97" s="41"/>
      <c r="L97" s="42"/>
      <c r="M97" s="48">
        <v>21420</v>
      </c>
      <c r="N97" s="48"/>
      <c r="O97" s="48"/>
      <c r="P97" s="48"/>
      <c r="Q97" s="48"/>
      <c r="R97" s="48"/>
      <c r="S97" s="48"/>
      <c r="T97" s="48"/>
    </row>
    <row r="98" spans="1:20" s="21" customFormat="1" ht="20.25" customHeight="1">
      <c r="A98" s="23">
        <f ca="1" t="shared" si="2"/>
        <v>77</v>
      </c>
      <c r="B98" s="16" t="s">
        <v>57</v>
      </c>
      <c r="C98" s="17">
        <v>60</v>
      </c>
      <c r="D98" s="17">
        <v>73</v>
      </c>
      <c r="E98" s="17">
        <v>45</v>
      </c>
      <c r="F98" s="19">
        <v>3</v>
      </c>
      <c r="G98" s="18">
        <v>181</v>
      </c>
      <c r="H98" s="18" t="s">
        <v>163</v>
      </c>
      <c r="I98" s="27"/>
      <c r="J98" s="22" t="s">
        <v>58</v>
      </c>
      <c r="K98" s="18" t="s">
        <v>17</v>
      </c>
      <c r="L98" s="18"/>
      <c r="M98" s="20">
        <v>23683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 hidden="1">
      <c r="A99" s="23"/>
      <c r="B99" s="16"/>
      <c r="C99" s="17"/>
      <c r="D99" s="17"/>
      <c r="E99" s="17"/>
      <c r="F99" s="19"/>
      <c r="G99" s="18"/>
      <c r="H99" s="18"/>
      <c r="I99" s="27"/>
      <c r="J99" s="22"/>
      <c r="K99" s="18"/>
      <c r="L99" s="18"/>
      <c r="M99" s="20"/>
      <c r="N99" s="20"/>
      <c r="O99" s="20"/>
      <c r="P99" s="20"/>
      <c r="Q99" s="20"/>
      <c r="R99" s="20"/>
      <c r="S99" s="20"/>
      <c r="T99" s="20"/>
    </row>
    <row r="100" spans="1:6" ht="17.25" customHeight="1">
      <c r="A100" s="3"/>
      <c r="B100" s="3"/>
      <c r="C100" s="3"/>
      <c r="D100" s="3"/>
      <c r="E100" s="3"/>
      <c r="F100" s="1"/>
    </row>
    <row r="101" spans="1:6" ht="17.25" customHeight="1">
      <c r="A101" s="3"/>
      <c r="B101" s="3"/>
      <c r="C101" s="3"/>
      <c r="D101" s="3"/>
      <c r="E101" s="3"/>
      <c r="F101" s="1"/>
    </row>
    <row r="102" spans="1:6" ht="17.25" customHeight="1">
      <c r="A102" s="3"/>
      <c r="B102" s="3"/>
      <c r="C102" s="3"/>
      <c r="D102" s="3"/>
      <c r="E102" s="3"/>
      <c r="F102" s="1"/>
    </row>
    <row r="103" spans="1:6" ht="15.75">
      <c r="A103" s="3"/>
      <c r="B103" s="3"/>
      <c r="C103" s="3"/>
      <c r="D103" s="4"/>
      <c r="E103" s="4"/>
      <c r="F103" s="1"/>
    </row>
    <row r="104" spans="2:6" ht="15.75">
      <c r="B104" s="3"/>
      <c r="C104" s="5"/>
      <c r="D104" s="5"/>
      <c r="E104" s="5"/>
      <c r="F104" s="1"/>
    </row>
    <row r="105" spans="2:6" ht="15">
      <c r="B105" s="6"/>
      <c r="C105" s="6"/>
      <c r="D105" s="6"/>
      <c r="E105" s="6"/>
      <c r="F105" s="1"/>
    </row>
    <row r="106" spans="2:6" ht="15" customHeight="1">
      <c r="B106" s="63"/>
      <c r="C106" s="63"/>
      <c r="D106" s="7"/>
      <c r="E106" s="7"/>
      <c r="F106" s="1"/>
    </row>
    <row r="107" spans="2:6" ht="15.75">
      <c r="B107" s="63"/>
      <c r="C107" s="63"/>
      <c r="D107" s="7"/>
      <c r="E107" s="7"/>
      <c r="F107" s="9"/>
    </row>
    <row r="108" spans="5:6" ht="15">
      <c r="E108" s="8"/>
      <c r="F108" s="1"/>
    </row>
    <row r="109" spans="5:6" ht="15">
      <c r="E109" s="8"/>
      <c r="F109" s="1"/>
    </row>
    <row r="110" spans="5:6" ht="15">
      <c r="E110" s="8"/>
      <c r="F110" s="1"/>
    </row>
    <row r="111" spans="5:6" ht="15">
      <c r="E111" s="8"/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</sheetData>
  <sheetProtection/>
  <mergeCells count="47">
    <mergeCell ref="A10:M10"/>
    <mergeCell ref="C12:M12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J19:J20"/>
    <mergeCell ref="I19:I20"/>
    <mergeCell ref="A19:A20"/>
    <mergeCell ref="H19:H20"/>
    <mergeCell ref="B107:C107"/>
    <mergeCell ref="B106:C106"/>
    <mergeCell ref="C19:E19"/>
    <mergeCell ref="B19:B20"/>
    <mergeCell ref="F19:F20"/>
    <mergeCell ref="A11:M11"/>
    <mergeCell ref="A2:B2"/>
    <mergeCell ref="A3:L3"/>
    <mergeCell ref="L19:L20"/>
    <mergeCell ref="A14:L14"/>
    <mergeCell ref="A15:L15"/>
    <mergeCell ref="K19:K20"/>
    <mergeCell ref="G19:G20"/>
    <mergeCell ref="A13:M1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2016-08-15T13:18:24Z</dcterms:modified>
  <cp:category/>
  <cp:version/>
  <cp:contentType/>
  <cp:contentStatus/>
</cp:coreProperties>
</file>