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'Список'!$M$71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'Список'!$F$71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'Список'!$J$71</definedName>
    <definedName name="ЛДоригинал">'Список'!#REF!</definedName>
    <definedName name="Льготы">'Список'!$I$71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'Список'!$A$2:$L$71</definedName>
    <definedName name="ОригиналЗаявления">'Список'!$K$71</definedName>
    <definedName name="Основания">'Список'!$H$71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'Список'!$C$71</definedName>
    <definedName name="Оценка2">'Список'!$D$71</definedName>
    <definedName name="Оценка3">'Список'!$E$71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'Список'!$C$76</definedName>
    <definedName name="Приоритет">'Список'!#REF!</definedName>
    <definedName name="ПроверкаФБС">'Список'!#REF!</definedName>
    <definedName name="Протокол">'Список'!$B$79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'Список'!$B$71:$M$71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'Список'!$G$71</definedName>
    <definedName name="СуммаОценок">'Список'!#REF!</definedName>
    <definedName name="Телефон">'Список'!$N$71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'Список'!$B$71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<sst xmlns="http://schemas.openxmlformats.org/spreadsheetml/2006/main" count="193" uniqueCount="106">
  <si>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</si>
  <si>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</si>
  <si>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</si>
  <si>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</si>
  <si>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</si>
  <si>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</si>
  <si>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</si>
  <si>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</si>
  <si>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</si>
  <si>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</si>
  <si>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</si>
  <si>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</si>
  <si>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</si>
  <si>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</si>
  <si>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Кудинов Алексей Иванович</t>
  </si>
  <si>
    <t>ОО</t>
  </si>
  <si>
    <t>О</t>
  </si>
  <si>
    <t>Капитанова Марина Владимировна</t>
  </si>
  <si>
    <t>Хохлов Дмитрий Геннадиевич</t>
  </si>
  <si>
    <t>Ерёмин Борис Александрович</t>
  </si>
  <si>
    <t>Ладыгин Александр Владимирович</t>
  </si>
  <si>
    <t>Кибардин Сергей Николаевич</t>
  </si>
  <si>
    <t>Барков Дмитрий Павлович</t>
  </si>
  <si>
    <t>Панфилов Роман Михайлович</t>
  </si>
  <si>
    <t>Захаренко Екатерина Вадимовна</t>
  </si>
  <si>
    <t>ПО(ФКиБЖ)-22, зПО(ФК)-12</t>
  </si>
  <si>
    <t>Гончарова Александра Михайловна</t>
  </si>
  <si>
    <t>зПО(ФК)-13</t>
  </si>
  <si>
    <t>Бородина Татьяна Юрьевна</t>
  </si>
  <si>
    <t>ПО(ФКиБЖ)-24, зПО(ФК)-14</t>
  </si>
  <si>
    <t>Холоимов Никита Владимирович</t>
  </si>
  <si>
    <t>Погодин-Алексеев Егор Георгиевич</t>
  </si>
  <si>
    <t>зПО(ФК)-16, ТД(ТП)-84, ПО(ФКиБЖ)-27</t>
  </si>
  <si>
    <t>Десяцкий Андрей Сергеевич</t>
  </si>
  <si>
    <t>Арутюнян Владимир Игоревич</t>
  </si>
  <si>
    <t>Булынина Валерия Олеговна</t>
  </si>
  <si>
    <t>Утко Николай Николаевич</t>
  </si>
  <si>
    <t>Булова Максим Владимирович</t>
  </si>
  <si>
    <t>Гречихин Антон Александрович</t>
  </si>
  <si>
    <t>Мазур Ольга Владимировна</t>
  </si>
  <si>
    <t>зПО(ФК)-23</t>
  </si>
  <si>
    <t>Литвякова Ирина Ивановна</t>
  </si>
  <si>
    <t>Болотвин Денис Валерьевич</t>
  </si>
  <si>
    <t>Курилова Мария Михайловна</t>
  </si>
  <si>
    <t>Борисенко Максим Михайлович</t>
  </si>
  <si>
    <t>Болячевец Наталья Александровна</t>
  </si>
  <si>
    <t>Потуданская Полина Ивановна</t>
  </si>
  <si>
    <t>зПО(ФК)-32</t>
  </si>
  <si>
    <t>Арапова Кристина Анатольевна</t>
  </si>
  <si>
    <t>Серпикова Алена Станиславовна</t>
  </si>
  <si>
    <t>ПО(ФКиБЖ)-58, зПО(ФК)-34</t>
  </si>
  <si>
    <t>Ротов Константин Константинович</t>
  </si>
  <si>
    <t>зПО(ФК)-35</t>
  </si>
  <si>
    <t>Язвенко Анатолий Андреевич</t>
  </si>
  <si>
    <t>Широков Владислав Олегович</t>
  </si>
  <si>
    <t>ПО(ФКиБЖ)-18, зПО(ФК)-38, ЭБ(ЭиОПнРО)-346</t>
  </si>
  <si>
    <t>Скок Денис Николаевич</t>
  </si>
  <si>
    <t>зПО(ФК)-39</t>
  </si>
  <si>
    <t>Бокач Павел Андреевич</t>
  </si>
  <si>
    <t>зПО(ФК)-40</t>
  </si>
  <si>
    <t>Мажукина Елизавета Сергеевна</t>
  </si>
  <si>
    <t>зПО(ФК)-41</t>
  </si>
  <si>
    <t>Крюков Михаил Сергеевич</t>
  </si>
  <si>
    <t>зПО(ФК)-42</t>
  </si>
  <si>
    <t>Подошва Сергей Николаевич</t>
  </si>
  <si>
    <t>Алтухов Александр Валентинович</t>
  </si>
  <si>
    <t>Шомин Владимир Алексеевич</t>
  </si>
  <si>
    <t>Путило Роман Григорьевич</t>
  </si>
  <si>
    <t>Федосеенко Павел Игоревич</t>
  </si>
  <si>
    <t>Рахимова Джамила Махмаджамоловна</t>
  </si>
  <si>
    <t>зПО(ФК)-48</t>
  </si>
  <si>
    <t>Рахмонов Халимжон Мухсинбек угли</t>
  </si>
  <si>
    <t>зЭк-45, зПО(ФК)-49</t>
  </si>
  <si>
    <t>Макаркина Олеся Алексеевна</t>
  </si>
  <si>
    <t>зПО(ФК)-51</t>
  </si>
  <si>
    <t>Рожков Денис Владимирович</t>
  </si>
  <si>
    <t>Сильченкова Екатерина Андреевна</t>
  </si>
  <si>
    <t>Попов Антон Анатольевич</t>
  </si>
  <si>
    <t>СН</t>
  </si>
  <si>
    <t>зПО(ФК)-50</t>
  </si>
  <si>
    <t>Андрощук Леонид Леонидович</t>
  </si>
  <si>
    <t>Сигутин Александр Николаевич</t>
  </si>
  <si>
    <t>зПО(ФК)-56</t>
  </si>
  <si>
    <t>Рахимова Татьяна Махмаджамоловна</t>
  </si>
  <si>
    <t>зПО(ФК)-47</t>
  </si>
  <si>
    <t>44.03.01 Педагогическое образование (Физическая культура)</t>
  </si>
  <si>
    <t>Общ</t>
  </si>
  <si>
    <t>Физкульт</t>
  </si>
  <si>
    <t>Рус</t>
  </si>
  <si>
    <t>з/д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</si>
  <si>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</si>
  <si>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</si>
  <si>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</si>
  <si>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20</t>
  </si>
  <si>
    <t xml:space="preserve">План: 15 </t>
  </si>
  <si>
    <t xml:space="preserve">Зачислено на 3 августа 2016г.: 1 </t>
  </si>
  <si>
    <t>Резерв: 14 (платно)</t>
  </si>
  <si>
    <t xml:space="preserve">Зачислен приказом № 1321-ст, 03.08.2016 </t>
  </si>
  <si>
    <t xml:space="preserve">Зачислен приказом № 1322-ст, 03.08.2016 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</si>
  <si>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</si>
  <si>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</si>
  <si>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9</t>
  </si>
  <si>
    <t xml:space="preserve">Всего бюджетный набор: 29 ; </t>
  </si>
  <si>
    <t>Резерв: 0</t>
  </si>
  <si>
    <t xml:space="preserve">Зачислено на 8 августа 2016г.: 0 </t>
  </si>
  <si>
    <t xml:space="preserve">Зачислен приказом № 1331-ст,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</si>
</sst>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21"/>
  <sheetViews>
    <sheetView showGridLines="0" tabSelected="1" view="pageBreakPreview" zoomScaleSheetLayoutView="100" zoomScalePageLayoutView="0" workbookViewId="0" topLeftCell="A35">
      <selection activeCell="I55" sqref="I5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8" t="s">
        <v>12</v>
      </c>
      <c r="B2" s="58"/>
    </row>
    <row r="3" spans="1:12" s="24" customFormat="1" ht="18.75" customHeight="1">
      <c r="A3" s="51" t="s">
        <v>102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4" customFormat="1" ht="18.75" customHeight="1">
      <c r="A4" s="53" t="s">
        <v>91</v>
      </c>
      <c r="B4" s="53"/>
      <c r="C4" s="52" t="s">
        <v>93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4" customFormat="1" ht="18.75" customHeight="1">
      <c r="A5" s="53" t="s">
        <v>100</v>
      </c>
      <c r="B5" s="53"/>
      <c r="C5" s="52" t="s">
        <v>101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56" ht="16.5" customHeight="1">
      <c r="A6" s="39"/>
      <c r="B6" s="39"/>
      <c r="C6" s="54" t="s">
        <v>103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1.25" customHeight="1">
      <c r="A7" s="39"/>
      <c r="B7" s="39"/>
      <c r="C7" s="40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13" s="24" customFormat="1" ht="18.75" customHeight="1">
      <c r="A8" s="51" t="s">
        <v>92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4" customFormat="1" ht="18.75" customHeight="1">
      <c r="A9" s="51" t="s">
        <v>94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4" customFormat="1" ht="18.75" customHeight="1">
      <c r="A10" s="51" t="s">
        <v>95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24" customFormat="1" ht="18.75" customHeight="1">
      <c r="A11" s="51" t="s">
        <v>104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24" customFormat="1" ht="18.75" customHeight="1">
      <c r="A12" s="39"/>
      <c r="B12" s="39"/>
      <c r="C12" s="52" t="s">
        <v>96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25.5" customHeight="1">
      <c r="A13" s="55" t="s">
        <v>99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2" s="24" customFormat="1" ht="16.5">
      <c r="A14" s="61" t="s">
        <v>90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45" customHeight="1">
      <c r="A15" s="62" t="s">
        <v>85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63" t="s">
        <v>0</v>
      </c>
      <c r="B19" s="69" t="s">
        <v>1</v>
      </c>
      <c r="C19" s="68" t="s">
        <v>5</v>
      </c>
      <c r="D19" s="68"/>
      <c r="E19" s="68"/>
      <c r="F19" s="64" t="s">
        <v>9</v>
      </c>
      <c r="G19" s="64" t="s">
        <v>11</v>
      </c>
      <c r="H19" s="64" t="s">
        <v>4</v>
      </c>
      <c r="I19" s="66" t="s">
        <v>10</v>
      </c>
      <c r="J19" s="56" t="s">
        <v>2</v>
      </c>
      <c r="K19" s="59" t="s">
        <v>8</v>
      </c>
      <c r="L19" s="59" t="s">
        <v>3</v>
      </c>
      <c r="M19" s="10">
        <v>1</v>
      </c>
    </row>
    <row r="20" spans="1:12" ht="42.75" customHeight="1">
      <c r="A20" s="63"/>
      <c r="B20" s="69"/>
      <c r="C20" s="25" t="s">
        <v>86</v>
      </c>
      <c r="D20" s="25" t="s">
        <v>87</v>
      </c>
      <c r="E20" s="26" t="s">
        <v>88</v>
      </c>
      <c r="F20" s="65"/>
      <c r="G20" s="65"/>
      <c r="H20" s="65"/>
      <c r="I20" s="66"/>
      <c r="J20" s="57"/>
      <c r="K20" s="60"/>
      <c r="L20" s="60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50" customFormat="1" ht="20.25" customHeight="1">
      <c r="A22" s="44">
        <f aca="true" ca="1" t="shared" si="0" ref="A22:A53">IF(OFFSET(A22,-1,0)&gt;=0,OFFSET(A22,-1,0)+1,1)</f>
        <v>1</v>
      </c>
      <c r="B22" s="45" t="s">
        <v>38</v>
      </c>
      <c r="C22" s="46">
        <v>96</v>
      </c>
      <c r="D22" s="46">
        <v>86</v>
      </c>
      <c r="E22" s="46">
        <v>90</v>
      </c>
      <c r="F22" s="47">
        <v>0</v>
      </c>
      <c r="G22" s="48">
        <v>272</v>
      </c>
      <c r="H22" s="48" t="s">
        <v>15</v>
      </c>
      <c r="I22" s="41" t="s">
        <v>97</v>
      </c>
      <c r="J22" s="42"/>
      <c r="K22" s="42"/>
      <c r="L22" s="43"/>
      <c r="M22" s="49">
        <v>21558</v>
      </c>
      <c r="N22" s="49"/>
      <c r="O22" s="49"/>
      <c r="P22" s="49"/>
      <c r="Q22" s="49"/>
      <c r="R22" s="49"/>
      <c r="S22" s="49"/>
      <c r="T22" s="49"/>
    </row>
    <row r="23" spans="1:20" s="50" customFormat="1" ht="20.25" customHeight="1">
      <c r="A23" s="44">
        <f ca="1" t="shared" si="0"/>
        <v>2</v>
      </c>
      <c r="B23" s="45" t="s">
        <v>43</v>
      </c>
      <c r="C23" s="46">
        <v>90</v>
      </c>
      <c r="D23" s="46">
        <v>97</v>
      </c>
      <c r="E23" s="46">
        <v>70</v>
      </c>
      <c r="F23" s="47">
        <v>3</v>
      </c>
      <c r="G23" s="48">
        <v>260</v>
      </c>
      <c r="H23" s="48" t="s">
        <v>15</v>
      </c>
      <c r="I23" s="41" t="s">
        <v>97</v>
      </c>
      <c r="J23" s="42"/>
      <c r="K23" s="42"/>
      <c r="L23" s="43"/>
      <c r="M23" s="49">
        <v>22110</v>
      </c>
      <c r="N23" s="49"/>
      <c r="O23" s="49"/>
      <c r="P23" s="49"/>
      <c r="Q23" s="49"/>
      <c r="R23" s="49"/>
      <c r="S23" s="49"/>
      <c r="T23" s="49"/>
    </row>
    <row r="24" spans="1:20" s="50" customFormat="1" ht="20.25" customHeight="1">
      <c r="A24" s="44">
        <f ca="1" t="shared" si="0"/>
        <v>3</v>
      </c>
      <c r="B24" s="45" t="s">
        <v>34</v>
      </c>
      <c r="C24" s="46">
        <v>95</v>
      </c>
      <c r="D24" s="46">
        <v>72</v>
      </c>
      <c r="E24" s="46">
        <v>80</v>
      </c>
      <c r="F24" s="47">
        <v>3</v>
      </c>
      <c r="G24" s="48">
        <v>250</v>
      </c>
      <c r="H24" s="48" t="s">
        <v>15</v>
      </c>
      <c r="I24" s="41" t="s">
        <v>97</v>
      </c>
      <c r="J24" s="42"/>
      <c r="K24" s="42"/>
      <c r="L24" s="43"/>
      <c r="M24" s="49">
        <v>21253</v>
      </c>
      <c r="N24" s="49"/>
      <c r="O24" s="49"/>
      <c r="P24" s="49"/>
      <c r="Q24" s="49"/>
      <c r="R24" s="49"/>
      <c r="S24" s="49"/>
      <c r="T24" s="49"/>
    </row>
    <row r="25" spans="1:20" s="50" customFormat="1" ht="20.25" customHeight="1">
      <c r="A25" s="44">
        <f ca="1" t="shared" si="0"/>
        <v>4</v>
      </c>
      <c r="B25" s="45" t="s">
        <v>23</v>
      </c>
      <c r="C25" s="46">
        <v>96</v>
      </c>
      <c r="D25" s="46">
        <v>60</v>
      </c>
      <c r="E25" s="46">
        <v>90</v>
      </c>
      <c r="F25" s="47">
        <v>0</v>
      </c>
      <c r="G25" s="48">
        <v>246</v>
      </c>
      <c r="H25" s="48" t="s">
        <v>15</v>
      </c>
      <c r="I25" s="41" t="s">
        <v>97</v>
      </c>
      <c r="J25" s="42"/>
      <c r="K25" s="42"/>
      <c r="L25" s="43"/>
      <c r="M25" s="49">
        <v>20935</v>
      </c>
      <c r="N25" s="49"/>
      <c r="O25" s="49"/>
      <c r="P25" s="49"/>
      <c r="Q25" s="49"/>
      <c r="R25" s="49"/>
      <c r="S25" s="49"/>
      <c r="T25" s="49"/>
    </row>
    <row r="26" spans="1:20" s="50" customFormat="1" ht="20.25" customHeight="1">
      <c r="A26" s="44">
        <f ca="1" t="shared" si="0"/>
        <v>5</v>
      </c>
      <c r="B26" s="45" t="s">
        <v>36</v>
      </c>
      <c r="C26" s="46">
        <v>95</v>
      </c>
      <c r="D26" s="46">
        <v>60</v>
      </c>
      <c r="E26" s="46">
        <v>90</v>
      </c>
      <c r="F26" s="47">
        <v>0</v>
      </c>
      <c r="G26" s="48">
        <v>245</v>
      </c>
      <c r="H26" s="48" t="s">
        <v>15</v>
      </c>
      <c r="I26" s="41" t="s">
        <v>97</v>
      </c>
      <c r="J26" s="42"/>
      <c r="K26" s="42"/>
      <c r="L26" s="43"/>
      <c r="M26" s="49">
        <v>21442</v>
      </c>
      <c r="N26" s="49"/>
      <c r="O26" s="49"/>
      <c r="P26" s="49"/>
      <c r="Q26" s="49"/>
      <c r="R26" s="49"/>
      <c r="S26" s="49"/>
      <c r="T26" s="49"/>
    </row>
    <row r="27" spans="1:20" s="50" customFormat="1" ht="20.25" customHeight="1">
      <c r="A27" s="44">
        <f ca="1" t="shared" si="0"/>
        <v>6</v>
      </c>
      <c r="B27" s="45" t="s">
        <v>37</v>
      </c>
      <c r="C27" s="46">
        <v>95</v>
      </c>
      <c r="D27" s="46">
        <v>65</v>
      </c>
      <c r="E27" s="46">
        <v>80</v>
      </c>
      <c r="F27" s="47">
        <v>0</v>
      </c>
      <c r="G27" s="48">
        <v>240</v>
      </c>
      <c r="H27" s="48" t="s">
        <v>15</v>
      </c>
      <c r="I27" s="41" t="s">
        <v>97</v>
      </c>
      <c r="J27" s="42"/>
      <c r="K27" s="42"/>
      <c r="L27" s="43"/>
      <c r="M27" s="49">
        <v>21524</v>
      </c>
      <c r="N27" s="49"/>
      <c r="O27" s="49"/>
      <c r="P27" s="49"/>
      <c r="Q27" s="49"/>
      <c r="R27" s="49"/>
      <c r="S27" s="49"/>
      <c r="T27" s="49"/>
    </row>
    <row r="28" spans="1:20" s="50" customFormat="1" ht="20.25" customHeight="1">
      <c r="A28" s="44">
        <f ca="1" t="shared" si="0"/>
        <v>7</v>
      </c>
      <c r="B28" s="45" t="s">
        <v>68</v>
      </c>
      <c r="C28" s="46">
        <v>95</v>
      </c>
      <c r="D28" s="46">
        <v>65</v>
      </c>
      <c r="E28" s="46">
        <v>80</v>
      </c>
      <c r="F28" s="47">
        <v>0</v>
      </c>
      <c r="G28" s="48">
        <v>240</v>
      </c>
      <c r="H28" s="48" t="s">
        <v>15</v>
      </c>
      <c r="I28" s="41" t="s">
        <v>97</v>
      </c>
      <c r="J28" s="42"/>
      <c r="K28" s="42"/>
      <c r="L28" s="43"/>
      <c r="M28" s="49">
        <v>20618</v>
      </c>
      <c r="N28" s="49"/>
      <c r="O28" s="49"/>
      <c r="P28" s="49"/>
      <c r="Q28" s="49"/>
      <c r="R28" s="49"/>
      <c r="S28" s="49"/>
      <c r="T28" s="49"/>
    </row>
    <row r="29" spans="1:20" s="50" customFormat="1" ht="20.25" customHeight="1">
      <c r="A29" s="44">
        <f ca="1" t="shared" si="0"/>
        <v>8</v>
      </c>
      <c r="B29" s="45" t="s">
        <v>42</v>
      </c>
      <c r="C29" s="46">
        <v>90</v>
      </c>
      <c r="D29" s="46">
        <v>75</v>
      </c>
      <c r="E29" s="46">
        <v>75</v>
      </c>
      <c r="F29" s="47">
        <v>0</v>
      </c>
      <c r="G29" s="48">
        <v>240</v>
      </c>
      <c r="H29" s="48" t="s">
        <v>15</v>
      </c>
      <c r="I29" s="41" t="s">
        <v>97</v>
      </c>
      <c r="J29" s="42"/>
      <c r="K29" s="42"/>
      <c r="L29" s="43"/>
      <c r="M29" s="49">
        <v>21874</v>
      </c>
      <c r="N29" s="49"/>
      <c r="O29" s="49"/>
      <c r="P29" s="49"/>
      <c r="Q29" s="49"/>
      <c r="R29" s="49"/>
      <c r="S29" s="49"/>
      <c r="T29" s="49"/>
    </row>
    <row r="30" spans="1:20" s="50" customFormat="1" ht="20.25" customHeight="1">
      <c r="A30" s="44">
        <f ca="1" t="shared" si="0"/>
        <v>9</v>
      </c>
      <c r="B30" s="45" t="s">
        <v>19</v>
      </c>
      <c r="C30" s="46">
        <v>90</v>
      </c>
      <c r="D30" s="46">
        <v>75</v>
      </c>
      <c r="E30" s="46">
        <v>75</v>
      </c>
      <c r="F30" s="47">
        <v>0</v>
      </c>
      <c r="G30" s="48">
        <v>240</v>
      </c>
      <c r="H30" s="48" t="s">
        <v>15</v>
      </c>
      <c r="I30" s="41" t="s">
        <v>97</v>
      </c>
      <c r="J30" s="42"/>
      <c r="K30" s="42"/>
      <c r="L30" s="43"/>
      <c r="M30" s="49">
        <v>20670</v>
      </c>
      <c r="N30" s="49"/>
      <c r="O30" s="49"/>
      <c r="P30" s="49"/>
      <c r="Q30" s="49"/>
      <c r="R30" s="49"/>
      <c r="S30" s="49"/>
      <c r="T30" s="49"/>
    </row>
    <row r="31" spans="1:20" s="50" customFormat="1" ht="20.25" customHeight="1">
      <c r="A31" s="44">
        <f ca="1" t="shared" si="0"/>
        <v>10</v>
      </c>
      <c r="B31" s="45" t="s">
        <v>21</v>
      </c>
      <c r="C31" s="46">
        <v>90</v>
      </c>
      <c r="D31" s="46">
        <v>76</v>
      </c>
      <c r="E31" s="46">
        <v>70</v>
      </c>
      <c r="F31" s="47">
        <v>0</v>
      </c>
      <c r="G31" s="48">
        <v>236</v>
      </c>
      <c r="H31" s="48" t="s">
        <v>15</v>
      </c>
      <c r="I31" s="41" t="s">
        <v>97</v>
      </c>
      <c r="J31" s="42"/>
      <c r="K31" s="42"/>
      <c r="L31" s="43"/>
      <c r="M31" s="49">
        <v>20705</v>
      </c>
      <c r="N31" s="49"/>
      <c r="O31" s="49"/>
      <c r="P31" s="49"/>
      <c r="Q31" s="49"/>
      <c r="R31" s="49"/>
      <c r="S31" s="49"/>
      <c r="T31" s="49"/>
    </row>
    <row r="32" spans="1:20" s="50" customFormat="1" ht="20.25" customHeight="1">
      <c r="A32" s="44">
        <f ca="1" t="shared" si="0"/>
        <v>11</v>
      </c>
      <c r="B32" s="45" t="s">
        <v>67</v>
      </c>
      <c r="C32" s="46">
        <v>86</v>
      </c>
      <c r="D32" s="46">
        <v>80</v>
      </c>
      <c r="E32" s="46">
        <v>70</v>
      </c>
      <c r="F32" s="47">
        <v>0</v>
      </c>
      <c r="G32" s="48">
        <v>236</v>
      </c>
      <c r="H32" s="48" t="s">
        <v>15</v>
      </c>
      <c r="I32" s="41" t="s">
        <v>97</v>
      </c>
      <c r="J32" s="42"/>
      <c r="K32" s="42"/>
      <c r="L32" s="43"/>
      <c r="M32" s="49">
        <v>20601</v>
      </c>
      <c r="N32" s="49"/>
      <c r="O32" s="49"/>
      <c r="P32" s="49"/>
      <c r="Q32" s="49"/>
      <c r="R32" s="49"/>
      <c r="S32" s="49"/>
      <c r="T32" s="49"/>
    </row>
    <row r="33" spans="1:20" s="50" customFormat="1" ht="20.25" customHeight="1">
      <c r="A33" s="44">
        <f ca="1" t="shared" si="0"/>
        <v>12</v>
      </c>
      <c r="B33" s="45" t="s">
        <v>20</v>
      </c>
      <c r="C33" s="46">
        <v>85</v>
      </c>
      <c r="D33" s="46">
        <v>81</v>
      </c>
      <c r="E33" s="46">
        <v>70</v>
      </c>
      <c r="F33" s="47">
        <v>0</v>
      </c>
      <c r="G33" s="48">
        <v>236</v>
      </c>
      <c r="H33" s="48" t="s">
        <v>15</v>
      </c>
      <c r="I33" s="41" t="s">
        <v>97</v>
      </c>
      <c r="J33" s="42"/>
      <c r="K33" s="42"/>
      <c r="L33" s="43"/>
      <c r="M33" s="49">
        <v>20684</v>
      </c>
      <c r="N33" s="49"/>
      <c r="O33" s="49"/>
      <c r="P33" s="49"/>
      <c r="Q33" s="49"/>
      <c r="R33" s="49"/>
      <c r="S33" s="49"/>
      <c r="T33" s="49"/>
    </row>
    <row r="34" spans="1:20" s="50" customFormat="1" ht="20.25" customHeight="1">
      <c r="A34" s="44">
        <f ca="1" t="shared" si="0"/>
        <v>13</v>
      </c>
      <c r="B34" s="45" t="s">
        <v>18</v>
      </c>
      <c r="C34" s="46">
        <v>85</v>
      </c>
      <c r="D34" s="46">
        <v>76</v>
      </c>
      <c r="E34" s="46">
        <v>75</v>
      </c>
      <c r="F34" s="47">
        <v>0</v>
      </c>
      <c r="G34" s="48">
        <v>236</v>
      </c>
      <c r="H34" s="48" t="s">
        <v>15</v>
      </c>
      <c r="I34" s="41" t="s">
        <v>97</v>
      </c>
      <c r="J34" s="42"/>
      <c r="K34" s="42"/>
      <c r="L34" s="43"/>
      <c r="M34" s="49">
        <v>20660</v>
      </c>
      <c r="N34" s="49"/>
      <c r="O34" s="49"/>
      <c r="P34" s="49"/>
      <c r="Q34" s="49"/>
      <c r="R34" s="49"/>
      <c r="S34" s="49"/>
      <c r="T34" s="49"/>
    </row>
    <row r="35" spans="1:20" s="50" customFormat="1" ht="20.25" customHeight="1">
      <c r="A35" s="44">
        <f ca="1" t="shared" si="0"/>
        <v>14</v>
      </c>
      <c r="B35" s="45" t="s">
        <v>30</v>
      </c>
      <c r="C35" s="46">
        <v>90</v>
      </c>
      <c r="D35" s="46">
        <v>75</v>
      </c>
      <c r="E35" s="46">
        <v>70</v>
      </c>
      <c r="F35" s="47">
        <v>0</v>
      </c>
      <c r="G35" s="48">
        <v>235</v>
      </c>
      <c r="H35" s="48" t="s">
        <v>15</v>
      </c>
      <c r="I35" s="41" t="s">
        <v>97</v>
      </c>
      <c r="J35" s="42"/>
      <c r="K35" s="42"/>
      <c r="L35" s="43"/>
      <c r="M35" s="49">
        <v>21153</v>
      </c>
      <c r="N35" s="49"/>
      <c r="O35" s="49"/>
      <c r="P35" s="49"/>
      <c r="Q35" s="49"/>
      <c r="R35" s="49"/>
      <c r="S35" s="49"/>
      <c r="T35" s="49"/>
    </row>
    <row r="36" spans="1:20" s="50" customFormat="1" ht="20.25" customHeight="1">
      <c r="A36" s="44">
        <f ca="1" t="shared" si="0"/>
        <v>15</v>
      </c>
      <c r="B36" s="45" t="s">
        <v>64</v>
      </c>
      <c r="C36" s="46">
        <v>89</v>
      </c>
      <c r="D36" s="46">
        <v>70</v>
      </c>
      <c r="E36" s="46">
        <v>70</v>
      </c>
      <c r="F36" s="47">
        <v>0</v>
      </c>
      <c r="G36" s="48">
        <v>229</v>
      </c>
      <c r="H36" s="48" t="s">
        <v>15</v>
      </c>
      <c r="I36" s="41" t="s">
        <v>97</v>
      </c>
      <c r="J36" s="42"/>
      <c r="K36" s="42"/>
      <c r="L36" s="43"/>
      <c r="M36" s="49">
        <v>22857</v>
      </c>
      <c r="N36" s="49"/>
      <c r="O36" s="49"/>
      <c r="P36" s="49"/>
      <c r="Q36" s="49"/>
      <c r="R36" s="49"/>
      <c r="S36" s="49"/>
      <c r="T36" s="49"/>
    </row>
    <row r="37" spans="1:20" s="50" customFormat="1" ht="20.25" customHeight="1">
      <c r="A37" s="44">
        <f ca="1" t="shared" si="0"/>
        <v>16</v>
      </c>
      <c r="B37" s="45" t="s">
        <v>45</v>
      </c>
      <c r="C37" s="46">
        <v>86</v>
      </c>
      <c r="D37" s="46">
        <v>71</v>
      </c>
      <c r="E37" s="46">
        <v>70</v>
      </c>
      <c r="F37" s="47">
        <v>0</v>
      </c>
      <c r="G37" s="48">
        <v>227</v>
      </c>
      <c r="H37" s="48" t="s">
        <v>15</v>
      </c>
      <c r="I37" s="41" t="s">
        <v>97</v>
      </c>
      <c r="J37" s="42"/>
      <c r="K37" s="42"/>
      <c r="L37" s="43"/>
      <c r="M37" s="49">
        <v>22336</v>
      </c>
      <c r="N37" s="49"/>
      <c r="O37" s="49"/>
      <c r="P37" s="49"/>
      <c r="Q37" s="49"/>
      <c r="R37" s="49"/>
      <c r="S37" s="49"/>
      <c r="T37" s="49"/>
    </row>
    <row r="38" spans="1:20" s="50" customFormat="1" ht="20.25" customHeight="1">
      <c r="A38" s="44">
        <f ca="1" t="shared" si="0"/>
        <v>17</v>
      </c>
      <c r="B38" s="45" t="s">
        <v>48</v>
      </c>
      <c r="C38" s="46">
        <v>86</v>
      </c>
      <c r="D38" s="46">
        <v>66</v>
      </c>
      <c r="E38" s="46">
        <v>75</v>
      </c>
      <c r="F38" s="47">
        <v>0</v>
      </c>
      <c r="G38" s="48">
        <v>227</v>
      </c>
      <c r="H38" s="48" t="s">
        <v>15</v>
      </c>
      <c r="I38" s="41" t="s">
        <v>97</v>
      </c>
      <c r="J38" s="42"/>
      <c r="K38" s="42"/>
      <c r="L38" s="43"/>
      <c r="M38" s="49">
        <v>22344</v>
      </c>
      <c r="N38" s="49"/>
      <c r="O38" s="49"/>
      <c r="P38" s="49"/>
      <c r="Q38" s="49"/>
      <c r="R38" s="49"/>
      <c r="S38" s="49"/>
      <c r="T38" s="49"/>
    </row>
    <row r="39" spans="1:20" s="50" customFormat="1" ht="20.25" customHeight="1">
      <c r="A39" s="44">
        <f ca="1" t="shared" si="0"/>
        <v>18</v>
      </c>
      <c r="B39" s="45" t="s">
        <v>41</v>
      </c>
      <c r="C39" s="46">
        <v>90</v>
      </c>
      <c r="D39" s="46">
        <v>65</v>
      </c>
      <c r="E39" s="46">
        <v>70</v>
      </c>
      <c r="F39" s="47">
        <v>0</v>
      </c>
      <c r="G39" s="48">
        <v>225</v>
      </c>
      <c r="H39" s="48" t="s">
        <v>15</v>
      </c>
      <c r="I39" s="41" t="s">
        <v>97</v>
      </c>
      <c r="J39" s="42"/>
      <c r="K39" s="42"/>
      <c r="L39" s="43"/>
      <c r="M39" s="49">
        <v>21846</v>
      </c>
      <c r="N39" s="49"/>
      <c r="O39" s="49"/>
      <c r="P39" s="49"/>
      <c r="Q39" s="49"/>
      <c r="R39" s="49"/>
      <c r="S39" s="49"/>
      <c r="T39" s="49"/>
    </row>
    <row r="40" spans="1:20" s="50" customFormat="1" ht="20.25" customHeight="1">
      <c r="A40" s="44">
        <f ca="1" t="shared" si="0"/>
        <v>19</v>
      </c>
      <c r="B40" s="45" t="s">
        <v>44</v>
      </c>
      <c r="C40" s="46">
        <v>85</v>
      </c>
      <c r="D40" s="46">
        <v>70</v>
      </c>
      <c r="E40" s="46">
        <v>70</v>
      </c>
      <c r="F40" s="47">
        <v>0</v>
      </c>
      <c r="G40" s="48">
        <v>225</v>
      </c>
      <c r="H40" s="48" t="s">
        <v>15</v>
      </c>
      <c r="I40" s="41" t="s">
        <v>97</v>
      </c>
      <c r="J40" s="42"/>
      <c r="K40" s="42"/>
      <c r="L40" s="43"/>
      <c r="M40" s="49">
        <v>22219</v>
      </c>
      <c r="N40" s="49"/>
      <c r="O40" s="49"/>
      <c r="P40" s="49"/>
      <c r="Q40" s="49"/>
      <c r="R40" s="49"/>
      <c r="S40" s="49"/>
      <c r="T40" s="49"/>
    </row>
    <row r="41" spans="1:20" s="50" customFormat="1" ht="20.25" customHeight="1">
      <c r="A41" s="44">
        <f ca="1" t="shared" si="0"/>
        <v>20</v>
      </c>
      <c r="B41" s="45" t="s">
        <v>33</v>
      </c>
      <c r="C41" s="46">
        <v>85</v>
      </c>
      <c r="D41" s="46">
        <v>70</v>
      </c>
      <c r="E41" s="46">
        <v>70</v>
      </c>
      <c r="F41" s="47">
        <v>0</v>
      </c>
      <c r="G41" s="48">
        <v>225</v>
      </c>
      <c r="H41" s="48" t="s">
        <v>15</v>
      </c>
      <c r="I41" s="41" t="s">
        <v>97</v>
      </c>
      <c r="J41" s="42"/>
      <c r="K41" s="42"/>
      <c r="L41" s="43"/>
      <c r="M41" s="49">
        <v>21246</v>
      </c>
      <c r="N41" s="49"/>
      <c r="O41" s="49"/>
      <c r="P41" s="49"/>
      <c r="Q41" s="49"/>
      <c r="R41" s="49"/>
      <c r="S41" s="49"/>
      <c r="T41" s="49"/>
    </row>
    <row r="42" spans="1:20" s="50" customFormat="1" ht="20.25" customHeight="1">
      <c r="A42" s="44">
        <f ca="1" t="shared" si="0"/>
        <v>21</v>
      </c>
      <c r="B42" s="45" t="s">
        <v>14</v>
      </c>
      <c r="C42" s="46">
        <v>85</v>
      </c>
      <c r="D42" s="46">
        <v>70</v>
      </c>
      <c r="E42" s="46">
        <v>70</v>
      </c>
      <c r="F42" s="47">
        <v>0</v>
      </c>
      <c r="G42" s="48">
        <v>225</v>
      </c>
      <c r="H42" s="48" t="s">
        <v>15</v>
      </c>
      <c r="I42" s="41" t="s">
        <v>105</v>
      </c>
      <c r="J42" s="42"/>
      <c r="K42" s="42"/>
      <c r="L42" s="43"/>
      <c r="M42" s="49">
        <v>20639</v>
      </c>
      <c r="N42" s="49"/>
      <c r="O42" s="49"/>
      <c r="P42" s="49"/>
      <c r="Q42" s="49"/>
      <c r="R42" s="49"/>
      <c r="S42" s="49"/>
      <c r="T42" s="49"/>
    </row>
    <row r="43" spans="1:20" s="50" customFormat="1" ht="20.25" customHeight="1">
      <c r="A43" s="44">
        <f ca="1" t="shared" si="0"/>
        <v>22</v>
      </c>
      <c r="B43" s="45" t="s">
        <v>53</v>
      </c>
      <c r="C43" s="46">
        <v>85</v>
      </c>
      <c r="D43" s="46">
        <v>70</v>
      </c>
      <c r="E43" s="46">
        <v>70</v>
      </c>
      <c r="F43" s="47">
        <v>0</v>
      </c>
      <c r="G43" s="48">
        <v>225</v>
      </c>
      <c r="H43" s="48" t="s">
        <v>15</v>
      </c>
      <c r="I43" s="41" t="s">
        <v>105</v>
      </c>
      <c r="J43" s="42"/>
      <c r="K43" s="42"/>
      <c r="L43" s="43"/>
      <c r="M43" s="49">
        <v>22466</v>
      </c>
      <c r="N43" s="49"/>
      <c r="O43" s="49"/>
      <c r="P43" s="49"/>
      <c r="Q43" s="49"/>
      <c r="R43" s="49"/>
      <c r="S43" s="49"/>
      <c r="T43" s="49"/>
    </row>
    <row r="44" spans="1:20" s="50" customFormat="1" ht="20.25" customHeight="1">
      <c r="A44" s="44">
        <f ca="1" t="shared" si="0"/>
        <v>23</v>
      </c>
      <c r="B44" s="45" t="s">
        <v>65</v>
      </c>
      <c r="C44" s="46">
        <v>85</v>
      </c>
      <c r="D44" s="46">
        <v>65</v>
      </c>
      <c r="E44" s="46">
        <v>75</v>
      </c>
      <c r="F44" s="47">
        <v>0</v>
      </c>
      <c r="G44" s="48">
        <v>225</v>
      </c>
      <c r="H44" s="48" t="s">
        <v>15</v>
      </c>
      <c r="I44" s="41" t="s">
        <v>105</v>
      </c>
      <c r="J44" s="42"/>
      <c r="K44" s="42"/>
      <c r="L44" s="43"/>
      <c r="M44" s="49">
        <v>22881</v>
      </c>
      <c r="N44" s="49"/>
      <c r="O44" s="49"/>
      <c r="P44" s="49"/>
      <c r="Q44" s="49"/>
      <c r="R44" s="49"/>
      <c r="S44" s="49"/>
      <c r="T44" s="49"/>
    </row>
    <row r="45" spans="1:20" s="50" customFormat="1" ht="20.25" customHeight="1">
      <c r="A45" s="44">
        <f ca="1" t="shared" si="0"/>
        <v>24</v>
      </c>
      <c r="B45" s="45" t="s">
        <v>66</v>
      </c>
      <c r="C45" s="46">
        <v>54</v>
      </c>
      <c r="D45" s="46">
        <v>96</v>
      </c>
      <c r="E45" s="46">
        <v>68</v>
      </c>
      <c r="F45" s="47">
        <v>3</v>
      </c>
      <c r="G45" s="48">
        <v>221</v>
      </c>
      <c r="H45" s="48" t="s">
        <v>15</v>
      </c>
      <c r="I45" s="41" t="s">
        <v>105</v>
      </c>
      <c r="J45" s="42"/>
      <c r="K45" s="42"/>
      <c r="L45" s="43"/>
      <c r="M45" s="49">
        <v>22635</v>
      </c>
      <c r="N45" s="49"/>
      <c r="O45" s="49"/>
      <c r="P45" s="49"/>
      <c r="Q45" s="49"/>
      <c r="R45" s="49"/>
      <c r="S45" s="49"/>
      <c r="T45" s="49"/>
    </row>
    <row r="46" spans="1:20" s="50" customFormat="1" ht="20.25" customHeight="1">
      <c r="A46" s="44">
        <f ca="1" t="shared" si="0"/>
        <v>25</v>
      </c>
      <c r="B46" s="45" t="s">
        <v>17</v>
      </c>
      <c r="C46" s="46">
        <v>75</v>
      </c>
      <c r="D46" s="46">
        <v>75</v>
      </c>
      <c r="E46" s="46">
        <v>70</v>
      </c>
      <c r="F46" s="47">
        <v>0</v>
      </c>
      <c r="G46" s="48">
        <v>220</v>
      </c>
      <c r="H46" s="48" t="s">
        <v>15</v>
      </c>
      <c r="I46" s="41" t="s">
        <v>105</v>
      </c>
      <c r="J46" s="42"/>
      <c r="K46" s="42"/>
      <c r="L46" s="43"/>
      <c r="M46" s="49">
        <v>20649</v>
      </c>
      <c r="N46" s="49"/>
      <c r="O46" s="49"/>
      <c r="P46" s="49"/>
      <c r="Q46" s="49"/>
      <c r="R46" s="49"/>
      <c r="S46" s="49"/>
      <c r="T46" s="49"/>
    </row>
    <row r="47" spans="1:20" s="50" customFormat="1" ht="20.25" customHeight="1">
      <c r="A47" s="44">
        <f ca="1" t="shared" si="0"/>
        <v>26</v>
      </c>
      <c r="B47" s="45" t="s">
        <v>76</v>
      </c>
      <c r="C47" s="46">
        <v>48</v>
      </c>
      <c r="D47" s="46">
        <v>87</v>
      </c>
      <c r="E47" s="46">
        <v>78</v>
      </c>
      <c r="F47" s="47">
        <v>6</v>
      </c>
      <c r="G47" s="48">
        <v>219</v>
      </c>
      <c r="H47" s="48" t="s">
        <v>15</v>
      </c>
      <c r="I47" s="41" t="s">
        <v>105</v>
      </c>
      <c r="J47" s="42"/>
      <c r="K47" s="42"/>
      <c r="L47" s="43"/>
      <c r="M47" s="49">
        <v>23612</v>
      </c>
      <c r="N47" s="49"/>
      <c r="O47" s="49"/>
      <c r="P47" s="49"/>
      <c r="Q47" s="49"/>
      <c r="R47" s="49"/>
      <c r="S47" s="49"/>
      <c r="T47" s="49"/>
    </row>
    <row r="48" spans="1:20" s="50" customFormat="1" ht="20.25" customHeight="1">
      <c r="A48" s="44">
        <f ca="1" t="shared" si="0"/>
        <v>27</v>
      </c>
      <c r="B48" s="45" t="s">
        <v>75</v>
      </c>
      <c r="C48" s="46">
        <v>63</v>
      </c>
      <c r="D48" s="46">
        <v>85</v>
      </c>
      <c r="E48" s="46">
        <v>70</v>
      </c>
      <c r="F48" s="47">
        <v>0</v>
      </c>
      <c r="G48" s="48">
        <v>218</v>
      </c>
      <c r="H48" s="48" t="s">
        <v>15</v>
      </c>
      <c r="I48" s="41" t="s">
        <v>105</v>
      </c>
      <c r="J48" s="42"/>
      <c r="K48" s="42"/>
      <c r="L48" s="43"/>
      <c r="M48" s="49">
        <v>23311</v>
      </c>
      <c r="N48" s="49"/>
      <c r="O48" s="49"/>
      <c r="P48" s="49"/>
      <c r="Q48" s="49"/>
      <c r="R48" s="49"/>
      <c r="S48" s="49"/>
      <c r="T48" s="49"/>
    </row>
    <row r="49" spans="1:20" s="50" customFormat="1" ht="20.25" customHeight="1">
      <c r="A49" s="44">
        <f ca="1" t="shared" si="0"/>
        <v>28</v>
      </c>
      <c r="B49" s="45" t="s">
        <v>35</v>
      </c>
      <c r="C49" s="46">
        <v>63</v>
      </c>
      <c r="D49" s="46">
        <v>77</v>
      </c>
      <c r="E49" s="46">
        <v>75</v>
      </c>
      <c r="F49" s="47">
        <v>3</v>
      </c>
      <c r="G49" s="48">
        <v>218</v>
      </c>
      <c r="H49" s="48" t="s">
        <v>15</v>
      </c>
      <c r="I49" s="41" t="s">
        <v>105</v>
      </c>
      <c r="J49" s="42"/>
      <c r="K49" s="42"/>
      <c r="L49" s="43"/>
      <c r="M49" s="49">
        <v>20586</v>
      </c>
      <c r="N49" s="49"/>
      <c r="O49" s="49"/>
      <c r="P49" s="49"/>
      <c r="Q49" s="49"/>
      <c r="R49" s="49"/>
      <c r="S49" s="49"/>
      <c r="T49" s="49"/>
    </row>
    <row r="50" spans="1:20" s="50" customFormat="1" ht="20.25" customHeight="1">
      <c r="A50" s="44">
        <f ca="1" t="shared" si="0"/>
        <v>29</v>
      </c>
      <c r="B50" s="45" t="s">
        <v>22</v>
      </c>
      <c r="C50" s="46">
        <v>60</v>
      </c>
      <c r="D50" s="46">
        <v>85</v>
      </c>
      <c r="E50" s="46">
        <v>70</v>
      </c>
      <c r="F50" s="47">
        <v>3</v>
      </c>
      <c r="G50" s="48">
        <v>218</v>
      </c>
      <c r="H50" s="48" t="s">
        <v>15</v>
      </c>
      <c r="I50" s="41" t="s">
        <v>105</v>
      </c>
      <c r="J50" s="42"/>
      <c r="K50" s="42"/>
      <c r="L50" s="43"/>
      <c r="M50" s="49">
        <v>20918</v>
      </c>
      <c r="N50" s="49"/>
      <c r="O50" s="49"/>
      <c r="P50" s="49"/>
      <c r="Q50" s="49"/>
      <c r="R50" s="49"/>
      <c r="S50" s="49"/>
      <c r="T50" s="49"/>
    </row>
    <row r="51" spans="1:20" s="21" customFormat="1" ht="20.25" customHeight="1">
      <c r="A51" s="23">
        <f ca="1" t="shared" si="0"/>
        <v>30</v>
      </c>
      <c r="B51" s="16" t="s">
        <v>58</v>
      </c>
      <c r="C51" s="17">
        <v>60</v>
      </c>
      <c r="D51" s="17">
        <v>85</v>
      </c>
      <c r="E51" s="17">
        <v>70</v>
      </c>
      <c r="F51" s="19">
        <v>3</v>
      </c>
      <c r="G51" s="18">
        <v>218</v>
      </c>
      <c r="H51" s="18" t="s">
        <v>15</v>
      </c>
      <c r="I51" s="27"/>
      <c r="J51" s="22" t="s">
        <v>59</v>
      </c>
      <c r="K51" s="18"/>
      <c r="L51" s="18"/>
      <c r="M51" s="20">
        <v>22621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31</v>
      </c>
      <c r="B52" s="16" t="s">
        <v>46</v>
      </c>
      <c r="C52" s="17">
        <v>90</v>
      </c>
      <c r="D52" s="17">
        <v>82</v>
      </c>
      <c r="E52" s="17">
        <v>45</v>
      </c>
      <c r="F52" s="19">
        <v>0</v>
      </c>
      <c r="G52" s="18">
        <v>217</v>
      </c>
      <c r="H52" s="18" t="s">
        <v>15</v>
      </c>
      <c r="I52" s="27"/>
      <c r="J52" s="22" t="s">
        <v>47</v>
      </c>
      <c r="K52" s="18" t="s">
        <v>16</v>
      </c>
      <c r="L52" s="18"/>
      <c r="M52" s="20">
        <v>22332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32</v>
      </c>
      <c r="B53" s="16" t="s">
        <v>71</v>
      </c>
      <c r="C53" s="17">
        <v>75</v>
      </c>
      <c r="D53" s="17">
        <v>72</v>
      </c>
      <c r="E53" s="17">
        <v>70</v>
      </c>
      <c r="F53" s="19">
        <v>0</v>
      </c>
      <c r="G53" s="18">
        <v>217</v>
      </c>
      <c r="H53" s="18" t="s">
        <v>15</v>
      </c>
      <c r="I53" s="27"/>
      <c r="J53" s="22" t="s">
        <v>72</v>
      </c>
      <c r="K53" s="18"/>
      <c r="L53" s="18"/>
      <c r="M53" s="20">
        <v>23034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70">IF(OFFSET(A54,-1,0)&gt;=0,OFFSET(A54,-1,0)+1,1)</f>
        <v>33</v>
      </c>
      <c r="B54" s="16" t="s">
        <v>26</v>
      </c>
      <c r="C54" s="17">
        <v>60</v>
      </c>
      <c r="D54" s="17">
        <v>82</v>
      </c>
      <c r="E54" s="17">
        <v>75</v>
      </c>
      <c r="F54" s="19">
        <v>0</v>
      </c>
      <c r="G54" s="18">
        <v>217</v>
      </c>
      <c r="H54" s="18" t="s">
        <v>15</v>
      </c>
      <c r="I54" s="27"/>
      <c r="J54" s="22" t="s">
        <v>27</v>
      </c>
      <c r="K54" s="18" t="s">
        <v>16</v>
      </c>
      <c r="L54" s="18"/>
      <c r="M54" s="20">
        <v>21066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ca="1" t="shared" si="1"/>
        <v>34</v>
      </c>
      <c r="B55" s="16" t="s">
        <v>60</v>
      </c>
      <c r="C55" s="17">
        <v>60</v>
      </c>
      <c r="D55" s="17">
        <v>82</v>
      </c>
      <c r="E55" s="17">
        <v>75</v>
      </c>
      <c r="F55" s="19">
        <v>0</v>
      </c>
      <c r="G55" s="18">
        <v>217</v>
      </c>
      <c r="H55" s="18" t="s">
        <v>15</v>
      </c>
      <c r="I55" s="27"/>
      <c r="J55" s="22" t="s">
        <v>61</v>
      </c>
      <c r="K55" s="18" t="s">
        <v>16</v>
      </c>
      <c r="L55" s="18"/>
      <c r="M55" s="20">
        <v>22643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35</v>
      </c>
      <c r="B56" s="16" t="s">
        <v>73</v>
      </c>
      <c r="C56" s="17">
        <v>60</v>
      </c>
      <c r="D56" s="17">
        <v>82</v>
      </c>
      <c r="E56" s="17">
        <v>75</v>
      </c>
      <c r="F56" s="19">
        <v>0</v>
      </c>
      <c r="G56" s="18">
        <v>217</v>
      </c>
      <c r="H56" s="18" t="s">
        <v>15</v>
      </c>
      <c r="I56" s="27"/>
      <c r="J56" s="22" t="s">
        <v>74</v>
      </c>
      <c r="K56" s="18" t="s">
        <v>16</v>
      </c>
      <c r="L56" s="18"/>
      <c r="M56" s="20">
        <v>23287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54</v>
      </c>
      <c r="C57" s="17">
        <v>59</v>
      </c>
      <c r="D57" s="17">
        <v>89</v>
      </c>
      <c r="E57" s="17">
        <v>65</v>
      </c>
      <c r="F57" s="19">
        <v>0</v>
      </c>
      <c r="G57" s="18">
        <v>213</v>
      </c>
      <c r="H57" s="18" t="s">
        <v>15</v>
      </c>
      <c r="I57" s="27"/>
      <c r="J57" s="22" t="s">
        <v>55</v>
      </c>
      <c r="K57" s="18"/>
      <c r="L57" s="18"/>
      <c r="M57" s="20">
        <v>20908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49</v>
      </c>
      <c r="C58" s="17">
        <v>60</v>
      </c>
      <c r="D58" s="17">
        <v>69</v>
      </c>
      <c r="E58" s="17">
        <v>75</v>
      </c>
      <c r="F58" s="19">
        <v>6</v>
      </c>
      <c r="G58" s="18">
        <v>210</v>
      </c>
      <c r="H58" s="18" t="s">
        <v>15</v>
      </c>
      <c r="I58" s="27"/>
      <c r="J58" s="22" t="s">
        <v>50</v>
      </c>
      <c r="K58" s="18"/>
      <c r="L58" s="18" t="s">
        <v>89</v>
      </c>
      <c r="M58" s="20">
        <v>22112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38</v>
      </c>
      <c r="B59" s="16" t="s">
        <v>62</v>
      </c>
      <c r="C59" s="17">
        <v>45</v>
      </c>
      <c r="D59" s="17">
        <v>98</v>
      </c>
      <c r="E59" s="17">
        <v>56</v>
      </c>
      <c r="F59" s="19">
        <v>0</v>
      </c>
      <c r="G59" s="18">
        <v>199</v>
      </c>
      <c r="H59" s="18" t="s">
        <v>15</v>
      </c>
      <c r="I59" s="27"/>
      <c r="J59" s="22" t="s">
        <v>63</v>
      </c>
      <c r="K59" s="18" t="s">
        <v>16</v>
      </c>
      <c r="L59" s="18"/>
      <c r="M59" s="20">
        <v>22718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39</v>
      </c>
      <c r="B60" s="16" t="s">
        <v>51</v>
      </c>
      <c r="C60" s="17">
        <v>48</v>
      </c>
      <c r="D60" s="17">
        <v>86</v>
      </c>
      <c r="E60" s="17">
        <v>56</v>
      </c>
      <c r="F60" s="19">
        <v>0</v>
      </c>
      <c r="G60" s="18">
        <v>190</v>
      </c>
      <c r="H60" s="18" t="s">
        <v>15</v>
      </c>
      <c r="I60" s="27"/>
      <c r="J60" s="22" t="s">
        <v>52</v>
      </c>
      <c r="K60" s="18" t="s">
        <v>16</v>
      </c>
      <c r="L60" s="18"/>
      <c r="M60" s="20">
        <v>22365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40</v>
      </c>
      <c r="B61" s="16" t="s">
        <v>56</v>
      </c>
      <c r="C61" s="17">
        <v>62</v>
      </c>
      <c r="D61" s="17">
        <v>51</v>
      </c>
      <c r="E61" s="17">
        <v>70</v>
      </c>
      <c r="F61" s="19">
        <v>0</v>
      </c>
      <c r="G61" s="18">
        <v>183</v>
      </c>
      <c r="H61" s="18" t="s">
        <v>15</v>
      </c>
      <c r="I61" s="27"/>
      <c r="J61" s="22" t="s">
        <v>57</v>
      </c>
      <c r="K61" s="18" t="s">
        <v>16</v>
      </c>
      <c r="L61" s="18"/>
      <c r="M61" s="20">
        <v>22584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31</v>
      </c>
      <c r="C62" s="17">
        <v>56</v>
      </c>
      <c r="D62" s="17">
        <v>60</v>
      </c>
      <c r="E62" s="17">
        <v>57</v>
      </c>
      <c r="F62" s="19">
        <v>0</v>
      </c>
      <c r="G62" s="18">
        <v>173</v>
      </c>
      <c r="H62" s="18" t="s">
        <v>15</v>
      </c>
      <c r="I62" s="27"/>
      <c r="J62" s="22" t="s">
        <v>32</v>
      </c>
      <c r="K62" s="18"/>
      <c r="L62" s="18"/>
      <c r="M62" s="20">
        <v>21173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77</v>
      </c>
      <c r="C63" s="17">
        <v>70</v>
      </c>
      <c r="D63" s="17">
        <v>72</v>
      </c>
      <c r="E63" s="17">
        <v>75</v>
      </c>
      <c r="F63" s="19">
        <v>0</v>
      </c>
      <c r="G63" s="18">
        <v>217</v>
      </c>
      <c r="H63" s="18" t="s">
        <v>78</v>
      </c>
      <c r="I63" s="27"/>
      <c r="J63" s="22" t="s">
        <v>79</v>
      </c>
      <c r="K63" s="18" t="s">
        <v>16</v>
      </c>
      <c r="L63" s="18"/>
      <c r="M63" s="20">
        <v>23074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39</v>
      </c>
      <c r="C64" s="17">
        <v>80</v>
      </c>
      <c r="D64" s="17">
        <v>50</v>
      </c>
      <c r="E64" s="17">
        <v>85</v>
      </c>
      <c r="F64" s="19">
        <v>0</v>
      </c>
      <c r="G64" s="18">
        <v>215</v>
      </c>
      <c r="H64" s="18" t="s">
        <v>78</v>
      </c>
      <c r="I64" s="27"/>
      <c r="J64" s="22" t="s">
        <v>40</v>
      </c>
      <c r="K64" s="18" t="s">
        <v>16</v>
      </c>
      <c r="L64" s="18"/>
      <c r="M64" s="20">
        <v>21840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36" t="s">
        <v>69</v>
      </c>
      <c r="C65" s="17">
        <v>75</v>
      </c>
      <c r="D65" s="17">
        <v>50</v>
      </c>
      <c r="E65" s="17">
        <v>85</v>
      </c>
      <c r="F65" s="19">
        <v>0</v>
      </c>
      <c r="G65" s="18">
        <v>210</v>
      </c>
      <c r="H65" s="18" t="s">
        <v>78</v>
      </c>
      <c r="I65" s="27"/>
      <c r="J65" s="22" t="s">
        <v>70</v>
      </c>
      <c r="K65" s="18" t="s">
        <v>16</v>
      </c>
      <c r="L65" s="18"/>
      <c r="M65" s="20">
        <v>22945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45</v>
      </c>
      <c r="B66" s="36" t="s">
        <v>83</v>
      </c>
      <c r="C66" s="17">
        <v>70</v>
      </c>
      <c r="D66" s="17">
        <v>50</v>
      </c>
      <c r="E66" s="17">
        <v>85</v>
      </c>
      <c r="F66" s="19">
        <v>0</v>
      </c>
      <c r="G66" s="18">
        <v>205</v>
      </c>
      <c r="H66" s="18" t="s">
        <v>78</v>
      </c>
      <c r="I66" s="27"/>
      <c r="J66" s="22" t="s">
        <v>84</v>
      </c>
      <c r="K66" s="18" t="s">
        <v>16</v>
      </c>
      <c r="L66" s="18"/>
      <c r="M66" s="20">
        <v>22943</v>
      </c>
      <c r="N66" s="20"/>
      <c r="O66" s="20"/>
      <c r="P66" s="20"/>
      <c r="Q66" s="20"/>
      <c r="R66" s="20"/>
      <c r="S66" s="20"/>
      <c r="T66" s="20"/>
    </row>
    <row r="67" spans="1:20" s="50" customFormat="1" ht="20.25" customHeight="1">
      <c r="A67" s="44">
        <f ca="1" t="shared" si="1"/>
        <v>46</v>
      </c>
      <c r="B67" s="45" t="s">
        <v>80</v>
      </c>
      <c r="C67" s="46">
        <v>60</v>
      </c>
      <c r="D67" s="46">
        <v>70</v>
      </c>
      <c r="E67" s="46">
        <v>70</v>
      </c>
      <c r="F67" s="47">
        <v>0</v>
      </c>
      <c r="G67" s="48">
        <v>200</v>
      </c>
      <c r="H67" s="48" t="s">
        <v>78</v>
      </c>
      <c r="I67" s="41" t="s">
        <v>98</v>
      </c>
      <c r="J67" s="42"/>
      <c r="K67" s="42"/>
      <c r="L67" s="43"/>
      <c r="M67" s="49">
        <v>23932</v>
      </c>
      <c r="N67" s="49"/>
      <c r="O67" s="49"/>
      <c r="P67" s="49"/>
      <c r="Q67" s="49"/>
      <c r="R67" s="49"/>
      <c r="S67" s="49"/>
      <c r="T67" s="49"/>
    </row>
    <row r="68" spans="1:20" s="21" customFormat="1" ht="20.25" customHeight="1">
      <c r="A68" s="23">
        <f ca="1" t="shared" si="1"/>
        <v>47</v>
      </c>
      <c r="B68" s="16" t="s">
        <v>28</v>
      </c>
      <c r="C68" s="17">
        <v>55</v>
      </c>
      <c r="D68" s="17">
        <v>68</v>
      </c>
      <c r="E68" s="17">
        <v>71</v>
      </c>
      <c r="F68" s="19">
        <v>0</v>
      </c>
      <c r="G68" s="18">
        <v>194</v>
      </c>
      <c r="H68" s="18" t="s">
        <v>78</v>
      </c>
      <c r="I68" s="27"/>
      <c r="J68" s="22" t="s">
        <v>29</v>
      </c>
      <c r="K68" s="18" t="s">
        <v>16</v>
      </c>
      <c r="L68" s="18"/>
      <c r="M68" s="20">
        <v>21089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81</v>
      </c>
      <c r="C69" s="17">
        <v>60</v>
      </c>
      <c r="D69" s="17">
        <v>51</v>
      </c>
      <c r="E69" s="17">
        <v>70</v>
      </c>
      <c r="F69" s="19">
        <v>0</v>
      </c>
      <c r="G69" s="18">
        <v>181</v>
      </c>
      <c r="H69" s="18" t="s">
        <v>78</v>
      </c>
      <c r="I69" s="27"/>
      <c r="J69" s="22" t="s">
        <v>82</v>
      </c>
      <c r="K69" s="18" t="s">
        <v>16</v>
      </c>
      <c r="L69" s="18"/>
      <c r="M69" s="20">
        <v>20679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24</v>
      </c>
      <c r="C70" s="17">
        <v>46</v>
      </c>
      <c r="D70" s="17">
        <v>62</v>
      </c>
      <c r="E70" s="17">
        <v>53</v>
      </c>
      <c r="F70" s="19">
        <v>0</v>
      </c>
      <c r="G70" s="18">
        <v>161</v>
      </c>
      <c r="H70" s="18" t="s">
        <v>78</v>
      </c>
      <c r="I70" s="27"/>
      <c r="J70" s="22" t="s">
        <v>25</v>
      </c>
      <c r="K70" s="18" t="s">
        <v>16</v>
      </c>
      <c r="L70" s="18"/>
      <c r="M70" s="20">
        <v>20990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 hidden="1">
      <c r="A71" s="23"/>
      <c r="B71" s="16"/>
      <c r="C71" s="17"/>
      <c r="D71" s="17"/>
      <c r="E71" s="17"/>
      <c r="F71" s="19"/>
      <c r="G71" s="18"/>
      <c r="H71" s="18"/>
      <c r="I71" s="27"/>
      <c r="J71" s="22"/>
      <c r="K71" s="18"/>
      <c r="L71" s="18"/>
      <c r="M71" s="20"/>
      <c r="N71" s="20"/>
      <c r="O71" s="20"/>
      <c r="P71" s="20"/>
      <c r="Q71" s="20"/>
      <c r="R71" s="20"/>
      <c r="S71" s="20"/>
      <c r="T71" s="20"/>
    </row>
    <row r="72" spans="1:6" ht="17.25" customHeight="1">
      <c r="A72" s="3"/>
      <c r="B72" s="3"/>
      <c r="C72" s="3"/>
      <c r="D72" s="3"/>
      <c r="E72" s="3"/>
      <c r="F72" s="1"/>
    </row>
    <row r="73" spans="1:6" ht="17.25" customHeight="1">
      <c r="A73" s="3"/>
      <c r="B73" s="3"/>
      <c r="C73" s="3"/>
      <c r="D73" s="3"/>
      <c r="E73" s="3"/>
      <c r="F73" s="1"/>
    </row>
    <row r="74" spans="1:6" ht="17.25" customHeight="1">
      <c r="A74" s="3"/>
      <c r="B74" s="3"/>
      <c r="C74" s="3"/>
      <c r="D74" s="3"/>
      <c r="E74" s="3"/>
      <c r="F74" s="1"/>
    </row>
    <row r="75" spans="1:6" ht="15.75">
      <c r="A75" s="3"/>
      <c r="B75" s="3"/>
      <c r="C75" s="3"/>
      <c r="D75" s="4"/>
      <c r="E75" s="4"/>
      <c r="F75" s="1"/>
    </row>
    <row r="76" spans="2:6" ht="15.75">
      <c r="B76" s="3"/>
      <c r="C76" s="5"/>
      <c r="D76" s="5"/>
      <c r="E76" s="5"/>
      <c r="F76" s="1"/>
    </row>
    <row r="77" spans="2:6" ht="15">
      <c r="B77" s="6"/>
      <c r="C77" s="6"/>
      <c r="D77" s="6"/>
      <c r="E77" s="6"/>
      <c r="F77" s="1"/>
    </row>
    <row r="78" spans="2:6" ht="15" customHeight="1">
      <c r="B78" s="67"/>
      <c r="C78" s="67"/>
      <c r="D78" s="7"/>
      <c r="E78" s="7"/>
      <c r="F78" s="1"/>
    </row>
    <row r="79" spans="2:6" ht="15.75">
      <c r="B79" s="67"/>
      <c r="C79" s="67"/>
      <c r="D79" s="7"/>
      <c r="E79" s="7"/>
      <c r="F79" s="9"/>
    </row>
    <row r="80" spans="5:6" ht="15">
      <c r="E80" s="8"/>
      <c r="F80" s="1"/>
    </row>
    <row r="81" spans="5:6" ht="15">
      <c r="E81" s="8"/>
      <c r="F81" s="1"/>
    </row>
    <row r="82" spans="5:6" ht="15">
      <c r="E82" s="8"/>
      <c r="F82" s="1"/>
    </row>
    <row r="83" spans="5:6" ht="15">
      <c r="E83" s="8"/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</sheetData>
  <sheetProtection/>
  <mergeCells count="47">
    <mergeCell ref="I19:I20"/>
    <mergeCell ref="A19:A20"/>
    <mergeCell ref="H19:H20"/>
    <mergeCell ref="B79:C79"/>
    <mergeCell ref="B78:C78"/>
    <mergeCell ref="C19:E19"/>
    <mergeCell ref="B19:B20"/>
    <mergeCell ref="F19:F20"/>
    <mergeCell ref="A13:M13"/>
    <mergeCell ref="J19:J20"/>
    <mergeCell ref="A2:B2"/>
    <mergeCell ref="A3:L3"/>
    <mergeCell ref="L19:L20"/>
    <mergeCell ref="A14:L14"/>
    <mergeCell ref="A15:L15"/>
    <mergeCell ref="K19:K20"/>
    <mergeCell ref="G19:G20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A11:M11"/>
    <mergeCell ref="A10:M10"/>
    <mergeCell ref="C12:M12"/>
    <mergeCell ref="HA6:HM6"/>
    <mergeCell ref="HN6:HZ6"/>
    <mergeCell ref="IA6:IM6"/>
    <mergeCell ref="BN6:BZ6"/>
    <mergeCell ref="CA6:CM6"/>
    <mergeCell ref="CN6:CZ6"/>
    <mergeCell ref="DA6:DM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2016-08-15T12:40:32Z</dcterms:modified>
  <cp:category/>
  <cp:version/>
  <cp:contentType/>
  <cp:contentStatus/>
</cp:coreProperties>
</file>