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'Список'!$M$73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'Список'!$F$73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'Список'!$J$73</definedName>
    <definedName name="ЛДоригинал">'Список'!#REF!</definedName>
    <definedName name="Льготы">'Список'!$I$73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'Список'!$A$2:$L$73</definedName>
    <definedName name="ОригиналЗаявления">'Список'!$K$73</definedName>
    <definedName name="Основания">'Список'!$H$73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'Список'!$C$73</definedName>
    <definedName name="Оценка2">'Список'!$D$73</definedName>
    <definedName name="Оценка3">'Список'!$E$73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'Список'!$C$78</definedName>
    <definedName name="Приоритет">'Список'!#REF!</definedName>
    <definedName name="ПроверкаФБС">'Список'!#REF!</definedName>
    <definedName name="Протокол">'Список'!$B$81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'Список'!$B$73:$M$73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'Список'!$G$73</definedName>
    <definedName name="СуммаОценок">'Список'!#REF!</definedName>
    <definedName name="Телефон">'Список'!$N$73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'Список'!$B$73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<sst xmlns="http://schemas.openxmlformats.org/spreadsheetml/2006/main" count="203" uniqueCount="123">
  <si>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</si>
  <si>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</si>
  <si>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</si>
  <si>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</si>
  <si>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</si>
  <si>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</si>
  <si>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</si>
  <si>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</si>
  <si>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</si>
  <si>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</si>
  <si>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</si>
  <si>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</si>
  <si>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</si>
  <si>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</si>
  <si>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Язовская Анастасия Романовна</t>
  </si>
  <si>
    <t>ОО</t>
  </si>
  <si>
    <t>ТД(ТП)-260, ПО(ФКиБЖ)-75</t>
  </si>
  <si>
    <t>Гуськов Роман Геннадьевич</t>
  </si>
  <si>
    <t>Т(ОП)-19, ПО(ФКиБЖ)-76, ПО(ИиО)-96</t>
  </si>
  <si>
    <t>Екимов Никита Александрович</t>
  </si>
  <si>
    <t>Ю-241, ПО(ФКиБЖ)-77</t>
  </si>
  <si>
    <t>Козлова Анна Сергеевна</t>
  </si>
  <si>
    <t>О</t>
  </si>
  <si>
    <t>Хомутова Анжела Владиславовна</t>
  </si>
  <si>
    <t>Ю-270, ПО(ФКиБЖ)-85, РиСсО(ОП)-55</t>
  </si>
  <si>
    <t>Рухля Виктория Юрьевна</t>
  </si>
  <si>
    <t>ПО(ФКиБЖ)-91</t>
  </si>
  <si>
    <t>Верхорубова Александра Сергеевна</t>
  </si>
  <si>
    <t>ПО(ФКиБЖ)-94</t>
  </si>
  <si>
    <t>Зайцева Мария Александровна</t>
  </si>
  <si>
    <t>ПО(ФКиБЖ)-96</t>
  </si>
  <si>
    <t>Фролов Фёдор Валерьевич</t>
  </si>
  <si>
    <t>ПО(ФКиБЖ)-98</t>
  </si>
  <si>
    <t>Постникова Дарья Эдуардовна</t>
  </si>
  <si>
    <t>ПО(ФКиБЖ)-103</t>
  </si>
  <si>
    <t>Ефимов Александр Русланович</t>
  </si>
  <si>
    <t>ПО(ФКиБЖ)-7</t>
  </si>
  <si>
    <t>Селезнёв Алексей Сергеевич</t>
  </si>
  <si>
    <t>Аверьянова Анастасия Анатольевна</t>
  </si>
  <si>
    <t>ТД(ТП)-27, ПО(ФКиБЖ)-10</t>
  </si>
  <si>
    <t>Дорохов Евгений Владимирович</t>
  </si>
  <si>
    <t>ПО(ФКиБЖ)-12</t>
  </si>
  <si>
    <t>Дорохов Александр Владимирович</t>
  </si>
  <si>
    <t>ПО(ФКиБЖ)-13</t>
  </si>
  <si>
    <t>Акимова Анастасия Александровна</t>
  </si>
  <si>
    <t>Эк-45, ПО(ФКиБЖ)-16</t>
  </si>
  <si>
    <t>Дюков Артем Романович</t>
  </si>
  <si>
    <t>ПО(ФКиБЖ)-17, ТД(ТП)-35, С(СКС)-20</t>
  </si>
  <si>
    <t>Широков Владислав Олегович</t>
  </si>
  <si>
    <t>Кулешов Максим Русланович</t>
  </si>
  <si>
    <t>Захаренко Екатерина Вадимовна</t>
  </si>
  <si>
    <t>ПО(ФКиБЖ)-22, зПО(ФК)-12</t>
  </si>
  <si>
    <t>Попова Анета Дмитриевна</t>
  </si>
  <si>
    <t>Бородина Татьяна Юрьевна</t>
  </si>
  <si>
    <t>ПО(ФКиБЖ)-24, зПО(ФК)-14</t>
  </si>
  <si>
    <t>Хорошев Денис Владимирович</t>
  </si>
  <si>
    <t>ПО(ФКиБЖ)-30</t>
  </si>
  <si>
    <t>Жорова Наталья Сергеевна</t>
  </si>
  <si>
    <t>Петрухина Александра Николаевна</t>
  </si>
  <si>
    <t>Янченко Кирилл Иванович</t>
  </si>
  <si>
    <t>ПО(ФКиБЖ)-35</t>
  </si>
  <si>
    <t>Ларюхина Мария Дмитриевна</t>
  </si>
  <si>
    <t>Ф(МФ)-18, ПО(ФиИ)-8, ПО(ФКиБЖ)-38</t>
  </si>
  <si>
    <t>Еленский Роман Александрович</t>
  </si>
  <si>
    <t>ПО(ФКиБЖ)-41, Ю-88, ЭБ(ЭиОПнРО)-177</t>
  </si>
  <si>
    <t>Гусарова Ирина Васильевна</t>
  </si>
  <si>
    <t>ЭБ(ЭиОПнРО)-197, ПО(ФКиБЖ)-45, ПО(НОиИ)-84</t>
  </si>
  <si>
    <t>Буранова Екатерина Юрьевна</t>
  </si>
  <si>
    <t>ПО(ФКиБЖ)-26, ТД(ТП)-83</t>
  </si>
  <si>
    <t>Серпикова Алена Станиславовна</t>
  </si>
  <si>
    <t>ПО(ФКиБЖ)-58, зПО(ФК)-34</t>
  </si>
  <si>
    <t>Руцкий Владислав Викторович</t>
  </si>
  <si>
    <t>ПО(ФКиБЖ)-59, нПО(ФК)-3</t>
  </si>
  <si>
    <t>Гузненок Артём Александрович</t>
  </si>
  <si>
    <t>ТД(ТП)-237, ПО(ФКиБЖ)-63, ПО(БиХ)-27</t>
  </si>
  <si>
    <t>Смехов Валентин Сергеевич</t>
  </si>
  <si>
    <t>Горбачев Дмитрий Владимирович</t>
  </si>
  <si>
    <t>ТД(ТП)-255, ПО(ФКиБЖ)-71</t>
  </si>
  <si>
    <t>Зинов Максим Николаевич</t>
  </si>
  <si>
    <t>Морозов Роман Евгеньевич</t>
  </si>
  <si>
    <t>СР(ОП)-28, И(ОП)-41, ПО(ФКиБЖ)-73</t>
  </si>
  <si>
    <t>Царева Марина Николаевна</t>
  </si>
  <si>
    <t>Белый Антон Сергеевич</t>
  </si>
  <si>
    <t>Погодин-Алексеев Егор Георгиевич</t>
  </si>
  <si>
    <t>зПО(ФК)-16, ТД(ТП)-84, ПО(ФКиБЖ)-27</t>
  </si>
  <si>
    <t>Савин Дмитрий Алексеевич</t>
  </si>
  <si>
    <t>Акулова Кристина Витальевна</t>
  </si>
  <si>
    <t>ЭБ(ЭиОПнРО)-245, ПО(ФКиБЖ)-53</t>
  </si>
  <si>
    <t>Носова Мария Дмитриевна</t>
  </si>
  <si>
    <t>ПО(ФКиБЖ)-55</t>
  </si>
  <si>
    <t>Васютина Елена Викторовна</t>
  </si>
  <si>
    <t>Карлов Антон Сергеевич</t>
  </si>
  <si>
    <t>ПО(ФКиБЖ)-6</t>
  </si>
  <si>
    <t>Сбитнев Игорь Валерьевич</t>
  </si>
  <si>
    <t>СР(ОП)-1, ПО(ФКиБЖ)-1, ПО(ТиБЖ)-1</t>
  </si>
  <si>
    <t>Павленко Егор Александрович</t>
  </si>
  <si>
    <t>СН</t>
  </si>
  <si>
    <t>Демихов Иван Сергеевич</t>
  </si>
  <si>
    <t>Иванюшин Евгений Константинович</t>
  </si>
  <si>
    <t>Запорожский Николай Валерьевич</t>
  </si>
  <si>
    <t>Гречихин Василий Андреевич</t>
  </si>
  <si>
    <t>44.03.05 Педагогическое образование (Физическая культура и безопасность жизнедеятельности)</t>
  </si>
  <si>
    <t>Общ</t>
  </si>
  <si>
    <t>Физкульт</t>
  </si>
  <si>
    <t>Рус</t>
  </si>
  <si>
    <t xml:space="preserve">Всего бюджетный набор: 10 ; </t>
  </si>
  <si>
    <t>з/д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</si>
  <si>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</si>
  <si>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</si>
  <si>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</si>
  <si>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</si>
  <si>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15 </t>
  </si>
  <si>
    <t xml:space="preserve">Зачислено на 3 августа 2016г.: 6 </t>
  </si>
  <si>
    <t xml:space="preserve">Зачислен приказом № 1319-ст, 03.08.2016 </t>
  </si>
  <si>
    <t xml:space="preserve">Зачислен приказом № 1320-ст, 03.08.2016 </t>
  </si>
  <si>
    <t xml:space="preserve">       Зачислено на 8 августа  2016 г.: </t>
  </si>
  <si>
    <t>По общему конкурсу: 2</t>
  </si>
  <si>
    <t>Резерв: 0</t>
  </si>
  <si>
    <t>Зачислено на 8 августа 2016г.: 2</t>
  </si>
  <si>
    <t>Резерв: 7 (платно)</t>
  </si>
  <si>
    <t>Подача оригиналов документов об образовании до 15.08.2016 г.</t>
  </si>
  <si>
    <t xml:space="preserve">Зачислен приказом № 1329-ст, 08.08.2016 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</si>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</sst>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23"/>
  <sheetViews>
    <sheetView showGridLines="0" tabSelected="1" view="pageBreakPreview" zoomScaleSheetLayoutView="100" zoomScalePageLayoutView="0" workbookViewId="0" topLeftCell="A53">
      <selection activeCell="A64" activeCellId="1" sqref="A69:IV69 A64:IV6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63" t="s">
        <v>12</v>
      </c>
      <c r="B2" s="63"/>
    </row>
    <row r="3" spans="1:12" s="24" customFormat="1" ht="18.75" customHeight="1">
      <c r="A3" s="50" t="s">
        <v>105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4" customFormat="1" ht="18.75" customHeight="1">
      <c r="A4" s="52" t="s">
        <v>108</v>
      </c>
      <c r="B4" s="52"/>
      <c r="C4" s="51" t="s">
        <v>110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24" customFormat="1" ht="18.75" customHeight="1">
      <c r="A5" s="52" t="s">
        <v>115</v>
      </c>
      <c r="B5" s="52"/>
      <c r="C5" s="51" t="s">
        <v>116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56" ht="16.5" customHeight="1">
      <c r="A6" s="38"/>
      <c r="B6" s="38"/>
      <c r="C6" s="53" t="s">
        <v>117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50" t="s">
        <v>109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4" customFormat="1" ht="18.75" customHeight="1">
      <c r="A9" s="50" t="s">
        <v>111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4" customFormat="1" ht="18.75" customHeight="1">
      <c r="A10" s="50" t="s">
        <v>112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4" customFormat="1" ht="18.75" customHeight="1">
      <c r="A11" s="50" t="s">
        <v>118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24" customFormat="1" ht="18.75" customHeight="1">
      <c r="A12" s="38"/>
      <c r="B12" s="38"/>
      <c r="C12" s="51" t="s">
        <v>119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25.5" customHeight="1">
      <c r="A13" s="68" t="s">
        <v>120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2" s="24" customFormat="1" ht="16.5">
      <c r="A14" s="66" t="s">
        <v>107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45" customHeight="1">
      <c r="A15" s="67" t="s">
        <v>101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57" t="s">
        <v>0</v>
      </c>
      <c r="B19" s="62" t="s">
        <v>1</v>
      </c>
      <c r="C19" s="61" t="s">
        <v>5</v>
      </c>
      <c r="D19" s="61"/>
      <c r="E19" s="61"/>
      <c r="F19" s="58" t="s">
        <v>9</v>
      </c>
      <c r="G19" s="58" t="s">
        <v>11</v>
      </c>
      <c r="H19" s="58" t="s">
        <v>4</v>
      </c>
      <c r="I19" s="56" t="s">
        <v>10</v>
      </c>
      <c r="J19" s="54" t="s">
        <v>2</v>
      </c>
      <c r="K19" s="64" t="s">
        <v>8</v>
      </c>
      <c r="L19" s="64" t="s">
        <v>3</v>
      </c>
      <c r="M19" s="10">
        <v>1</v>
      </c>
    </row>
    <row r="20" spans="1:12" ht="42.75" customHeight="1">
      <c r="A20" s="57"/>
      <c r="B20" s="62"/>
      <c r="C20" s="25" t="s">
        <v>102</v>
      </c>
      <c r="D20" s="25" t="s">
        <v>103</v>
      </c>
      <c r="E20" s="26" t="s">
        <v>104</v>
      </c>
      <c r="F20" s="59"/>
      <c r="G20" s="59"/>
      <c r="H20" s="59"/>
      <c r="I20" s="56"/>
      <c r="J20" s="55"/>
      <c r="K20" s="65"/>
      <c r="L20" s="65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9" customFormat="1" ht="20.25" customHeight="1">
      <c r="A22" s="43">
        <f aca="true" ca="1" t="shared" si="0" ref="A22:A51">IF(OFFSET(A22,-1,0)&gt;=0,OFFSET(A22,-1,0)+1,1)</f>
        <v>1</v>
      </c>
      <c r="B22" s="44" t="s">
        <v>75</v>
      </c>
      <c r="C22" s="45">
        <v>95</v>
      </c>
      <c r="D22" s="45">
        <v>60</v>
      </c>
      <c r="E22" s="45">
        <v>90</v>
      </c>
      <c r="F22" s="46">
        <v>3</v>
      </c>
      <c r="G22" s="47">
        <v>248</v>
      </c>
      <c r="H22" s="47" t="s">
        <v>15</v>
      </c>
      <c r="I22" s="40" t="s">
        <v>113</v>
      </c>
      <c r="J22" s="41"/>
      <c r="K22" s="41"/>
      <c r="L22" s="42"/>
      <c r="M22" s="48">
        <v>22237</v>
      </c>
      <c r="N22" s="48"/>
      <c r="O22" s="48"/>
      <c r="P22" s="48"/>
      <c r="Q22" s="48"/>
      <c r="R22" s="48"/>
      <c r="S22" s="48"/>
      <c r="T22" s="48"/>
    </row>
    <row r="23" spans="1:20" s="49" customFormat="1" ht="20.25" customHeight="1">
      <c r="A23" s="43">
        <f ca="1" t="shared" si="0"/>
        <v>2</v>
      </c>
      <c r="B23" s="44" t="s">
        <v>52</v>
      </c>
      <c r="C23" s="45">
        <v>65</v>
      </c>
      <c r="D23" s="45">
        <v>72</v>
      </c>
      <c r="E23" s="45">
        <v>93</v>
      </c>
      <c r="F23" s="46">
        <v>3</v>
      </c>
      <c r="G23" s="47">
        <v>233</v>
      </c>
      <c r="H23" s="47" t="s">
        <v>15</v>
      </c>
      <c r="I23" s="40" t="s">
        <v>113</v>
      </c>
      <c r="J23" s="41"/>
      <c r="K23" s="41"/>
      <c r="L23" s="42"/>
      <c r="M23" s="48">
        <v>21067</v>
      </c>
      <c r="N23" s="48"/>
      <c r="O23" s="48"/>
      <c r="P23" s="48"/>
      <c r="Q23" s="48"/>
      <c r="R23" s="48"/>
      <c r="S23" s="48"/>
      <c r="T23" s="48"/>
    </row>
    <row r="24" spans="1:20" s="49" customFormat="1" ht="20.25" customHeight="1">
      <c r="A24" s="43">
        <f ca="1" t="shared" si="0"/>
        <v>3</v>
      </c>
      <c r="B24" s="44" t="s">
        <v>82</v>
      </c>
      <c r="C24" s="45">
        <v>62</v>
      </c>
      <c r="D24" s="45">
        <v>86</v>
      </c>
      <c r="E24" s="45">
        <v>76</v>
      </c>
      <c r="F24" s="46">
        <v>3</v>
      </c>
      <c r="G24" s="47">
        <v>227</v>
      </c>
      <c r="H24" s="47" t="s">
        <v>15</v>
      </c>
      <c r="I24" s="40" t="s">
        <v>113</v>
      </c>
      <c r="J24" s="41"/>
      <c r="K24" s="41"/>
      <c r="L24" s="42"/>
      <c r="M24" s="48">
        <v>20747</v>
      </c>
      <c r="N24" s="48"/>
      <c r="O24" s="48"/>
      <c r="P24" s="48"/>
      <c r="Q24" s="48"/>
      <c r="R24" s="48"/>
      <c r="S24" s="48"/>
      <c r="T24" s="48"/>
    </row>
    <row r="25" spans="1:20" s="49" customFormat="1" ht="20.25" customHeight="1">
      <c r="A25" s="43">
        <f ca="1" t="shared" si="0"/>
        <v>4</v>
      </c>
      <c r="B25" s="44" t="s">
        <v>85</v>
      </c>
      <c r="C25" s="45">
        <v>64</v>
      </c>
      <c r="D25" s="45">
        <v>89</v>
      </c>
      <c r="E25" s="45">
        <v>67</v>
      </c>
      <c r="F25" s="46">
        <v>3</v>
      </c>
      <c r="G25" s="47">
        <v>223</v>
      </c>
      <c r="H25" s="47" t="s">
        <v>15</v>
      </c>
      <c r="I25" s="40" t="s">
        <v>113</v>
      </c>
      <c r="J25" s="41"/>
      <c r="K25" s="41"/>
      <c r="L25" s="42"/>
      <c r="M25" s="48">
        <v>21918</v>
      </c>
      <c r="N25" s="48"/>
      <c r="O25" s="48"/>
      <c r="P25" s="48"/>
      <c r="Q25" s="48"/>
      <c r="R25" s="48"/>
      <c r="S25" s="48"/>
      <c r="T25" s="48"/>
    </row>
    <row r="26" spans="1:20" s="49" customFormat="1" ht="20.25" customHeight="1">
      <c r="A26" s="43">
        <f ca="1" t="shared" si="0"/>
        <v>5</v>
      </c>
      <c r="B26" s="44" t="s">
        <v>81</v>
      </c>
      <c r="C26" s="45">
        <v>49</v>
      </c>
      <c r="D26" s="45">
        <v>86</v>
      </c>
      <c r="E26" s="45">
        <v>88</v>
      </c>
      <c r="F26" s="46">
        <v>0</v>
      </c>
      <c r="G26" s="47">
        <v>223</v>
      </c>
      <c r="H26" s="47" t="s">
        <v>15</v>
      </c>
      <c r="I26" s="40" t="s">
        <v>113</v>
      </c>
      <c r="J26" s="41"/>
      <c r="K26" s="41"/>
      <c r="L26" s="42"/>
      <c r="M26" s="48">
        <v>20713</v>
      </c>
      <c r="N26" s="48"/>
      <c r="O26" s="48"/>
      <c r="P26" s="48"/>
      <c r="Q26" s="48"/>
      <c r="R26" s="48"/>
      <c r="S26" s="48"/>
      <c r="T26" s="48"/>
    </row>
    <row r="27" spans="1:20" s="49" customFormat="1" ht="20.25" customHeight="1">
      <c r="A27" s="43">
        <f ca="1" t="shared" si="0"/>
        <v>6</v>
      </c>
      <c r="B27" s="44" t="s">
        <v>48</v>
      </c>
      <c r="C27" s="45">
        <v>59</v>
      </c>
      <c r="D27" s="45">
        <v>89</v>
      </c>
      <c r="E27" s="45">
        <v>65</v>
      </c>
      <c r="F27" s="46">
        <v>3</v>
      </c>
      <c r="G27" s="47">
        <v>216</v>
      </c>
      <c r="H27" s="47" t="s">
        <v>15</v>
      </c>
      <c r="I27" s="40" t="s">
        <v>113</v>
      </c>
      <c r="J27" s="41"/>
      <c r="K27" s="41"/>
      <c r="L27" s="42"/>
      <c r="M27" s="48">
        <v>20908</v>
      </c>
      <c r="N27" s="48"/>
      <c r="O27" s="48"/>
      <c r="P27" s="48"/>
      <c r="Q27" s="48"/>
      <c r="R27" s="48"/>
      <c r="S27" s="48"/>
      <c r="T27" s="48"/>
    </row>
    <row r="28" spans="1:20" s="49" customFormat="1" ht="20.25" customHeight="1">
      <c r="A28" s="43">
        <f ca="1" t="shared" si="0"/>
        <v>7</v>
      </c>
      <c r="B28" s="44" t="s">
        <v>57</v>
      </c>
      <c r="C28" s="45">
        <v>46</v>
      </c>
      <c r="D28" s="45">
        <v>93</v>
      </c>
      <c r="E28" s="45">
        <v>73</v>
      </c>
      <c r="F28" s="46">
        <v>3</v>
      </c>
      <c r="G28" s="47">
        <v>215</v>
      </c>
      <c r="H28" s="47" t="s">
        <v>15</v>
      </c>
      <c r="I28" s="40" t="s">
        <v>113</v>
      </c>
      <c r="J28" s="41"/>
      <c r="K28" s="41"/>
      <c r="L28" s="42"/>
      <c r="M28" s="48">
        <v>21398</v>
      </c>
      <c r="N28" s="48"/>
      <c r="O28" s="48"/>
      <c r="P28" s="48"/>
      <c r="Q28" s="48"/>
      <c r="R28" s="48"/>
      <c r="S28" s="48"/>
      <c r="T28" s="48"/>
    </row>
    <row r="29" spans="1:20" s="49" customFormat="1" ht="20.25" customHeight="1">
      <c r="A29" s="43">
        <f ca="1" t="shared" si="0"/>
        <v>8</v>
      </c>
      <c r="B29" s="44" t="s">
        <v>78</v>
      </c>
      <c r="C29" s="45">
        <v>53</v>
      </c>
      <c r="D29" s="45">
        <v>92</v>
      </c>
      <c r="E29" s="45">
        <v>65</v>
      </c>
      <c r="F29" s="46">
        <v>3</v>
      </c>
      <c r="G29" s="47">
        <v>213</v>
      </c>
      <c r="H29" s="47" t="s">
        <v>15</v>
      </c>
      <c r="I29" s="40" t="s">
        <v>113</v>
      </c>
      <c r="J29" s="41"/>
      <c r="K29" s="41"/>
      <c r="L29" s="42"/>
      <c r="M29" s="48">
        <v>22482</v>
      </c>
      <c r="N29" s="48"/>
      <c r="O29" s="48"/>
      <c r="P29" s="48"/>
      <c r="Q29" s="48"/>
      <c r="R29" s="48"/>
      <c r="S29" s="48"/>
      <c r="T29" s="48"/>
    </row>
    <row r="30" spans="1:20" s="49" customFormat="1" ht="20.25" customHeight="1">
      <c r="A30" s="43">
        <f ca="1" t="shared" si="0"/>
        <v>9</v>
      </c>
      <c r="B30" s="44" t="s">
        <v>37</v>
      </c>
      <c r="C30" s="45">
        <v>48</v>
      </c>
      <c r="D30" s="45">
        <v>92</v>
      </c>
      <c r="E30" s="45">
        <v>70</v>
      </c>
      <c r="F30" s="46">
        <v>3</v>
      </c>
      <c r="G30" s="47">
        <v>213</v>
      </c>
      <c r="H30" s="47" t="s">
        <v>15</v>
      </c>
      <c r="I30" s="40" t="s">
        <v>121</v>
      </c>
      <c r="J30" s="41"/>
      <c r="K30" s="41"/>
      <c r="L30" s="42"/>
      <c r="M30" s="48">
        <v>20853</v>
      </c>
      <c r="N30" s="48"/>
      <c r="O30" s="48"/>
      <c r="P30" s="48"/>
      <c r="Q30" s="48"/>
      <c r="R30" s="48"/>
      <c r="S30" s="48"/>
      <c r="T30" s="48"/>
    </row>
    <row r="31" spans="1:20" s="49" customFormat="1" ht="20.25" customHeight="1">
      <c r="A31" s="43">
        <f ca="1" t="shared" si="0"/>
        <v>10</v>
      </c>
      <c r="B31" s="44" t="s">
        <v>21</v>
      </c>
      <c r="C31" s="45">
        <v>53</v>
      </c>
      <c r="D31" s="45">
        <v>85</v>
      </c>
      <c r="E31" s="45">
        <v>70</v>
      </c>
      <c r="F31" s="46">
        <v>3</v>
      </c>
      <c r="G31" s="47">
        <v>211</v>
      </c>
      <c r="H31" s="47" t="s">
        <v>15</v>
      </c>
      <c r="I31" s="40" t="s">
        <v>121</v>
      </c>
      <c r="J31" s="41"/>
      <c r="K31" s="41"/>
      <c r="L31" s="42"/>
      <c r="M31" s="48">
        <v>21931</v>
      </c>
      <c r="N31" s="48"/>
      <c r="O31" s="48"/>
      <c r="P31" s="48"/>
      <c r="Q31" s="48"/>
      <c r="R31" s="48"/>
      <c r="S31" s="48"/>
      <c r="T31" s="48"/>
    </row>
    <row r="32" spans="1:20" s="21" customFormat="1" ht="20.25" customHeight="1">
      <c r="A32" s="23">
        <f ca="1" t="shared" si="0"/>
        <v>11</v>
      </c>
      <c r="B32" s="16" t="s">
        <v>69</v>
      </c>
      <c r="C32" s="17">
        <v>60</v>
      </c>
      <c r="D32" s="17">
        <v>69</v>
      </c>
      <c r="E32" s="17">
        <v>75</v>
      </c>
      <c r="F32" s="19">
        <v>6</v>
      </c>
      <c r="G32" s="18">
        <v>210</v>
      </c>
      <c r="H32" s="18" t="s">
        <v>15</v>
      </c>
      <c r="I32" s="27"/>
      <c r="J32" s="22" t="s">
        <v>70</v>
      </c>
      <c r="K32" s="18"/>
      <c r="L32" s="18" t="s">
        <v>106</v>
      </c>
      <c r="M32" s="20">
        <v>22112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12</v>
      </c>
      <c r="B33" s="16" t="s">
        <v>91</v>
      </c>
      <c r="C33" s="17">
        <v>70</v>
      </c>
      <c r="D33" s="17">
        <v>59</v>
      </c>
      <c r="E33" s="17">
        <v>79</v>
      </c>
      <c r="F33" s="19">
        <v>0</v>
      </c>
      <c r="G33" s="18">
        <v>208</v>
      </c>
      <c r="H33" s="18" t="s">
        <v>15</v>
      </c>
      <c r="I33" s="27"/>
      <c r="J33" s="22" t="s">
        <v>92</v>
      </c>
      <c r="K33" s="18"/>
      <c r="L33" s="18"/>
      <c r="M33" s="20">
        <v>20766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13</v>
      </c>
      <c r="B34" s="16" t="s">
        <v>27</v>
      </c>
      <c r="C34" s="17">
        <v>55</v>
      </c>
      <c r="D34" s="17">
        <v>81</v>
      </c>
      <c r="E34" s="17">
        <v>71</v>
      </c>
      <c r="F34" s="19">
        <v>0</v>
      </c>
      <c r="G34" s="18">
        <v>207</v>
      </c>
      <c r="H34" s="18" t="s">
        <v>15</v>
      </c>
      <c r="I34" s="27"/>
      <c r="J34" s="22" t="s">
        <v>28</v>
      </c>
      <c r="K34" s="18" t="s">
        <v>22</v>
      </c>
      <c r="L34" s="18"/>
      <c r="M34" s="20">
        <v>23025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14</v>
      </c>
      <c r="B35" s="16" t="s">
        <v>61</v>
      </c>
      <c r="C35" s="17">
        <v>57</v>
      </c>
      <c r="D35" s="17">
        <v>69</v>
      </c>
      <c r="E35" s="17">
        <v>73</v>
      </c>
      <c r="F35" s="19">
        <v>7</v>
      </c>
      <c r="G35" s="18">
        <v>206</v>
      </c>
      <c r="H35" s="18" t="s">
        <v>15</v>
      </c>
      <c r="I35" s="27"/>
      <c r="J35" s="22" t="s">
        <v>62</v>
      </c>
      <c r="K35" s="18"/>
      <c r="L35" s="18" t="s">
        <v>106</v>
      </c>
      <c r="M35" s="20">
        <v>21520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f ca="1" t="shared" si="0"/>
        <v>15</v>
      </c>
      <c r="B36" s="16" t="s">
        <v>40</v>
      </c>
      <c r="C36" s="17">
        <v>50</v>
      </c>
      <c r="D36" s="17">
        <v>91</v>
      </c>
      <c r="E36" s="17">
        <v>61</v>
      </c>
      <c r="F36" s="19">
        <v>3</v>
      </c>
      <c r="G36" s="18">
        <v>205</v>
      </c>
      <c r="H36" s="18" t="s">
        <v>15</v>
      </c>
      <c r="I36" s="27"/>
      <c r="J36" s="22" t="s">
        <v>41</v>
      </c>
      <c r="K36" s="18" t="s">
        <v>22</v>
      </c>
      <c r="L36" s="18"/>
      <c r="M36" s="20">
        <v>20879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16</v>
      </c>
      <c r="B37" s="16" t="s">
        <v>25</v>
      </c>
      <c r="C37" s="17">
        <v>52</v>
      </c>
      <c r="D37" s="17">
        <v>71</v>
      </c>
      <c r="E37" s="17">
        <v>78</v>
      </c>
      <c r="F37" s="19">
        <v>3</v>
      </c>
      <c r="G37" s="18">
        <v>204</v>
      </c>
      <c r="H37" s="18" t="s">
        <v>15</v>
      </c>
      <c r="I37" s="27"/>
      <c r="J37" s="22" t="s">
        <v>26</v>
      </c>
      <c r="K37" s="18" t="s">
        <v>22</v>
      </c>
      <c r="L37" s="18"/>
      <c r="M37" s="20">
        <v>22919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17</v>
      </c>
      <c r="B38" s="16" t="s">
        <v>73</v>
      </c>
      <c r="C38" s="17">
        <v>80</v>
      </c>
      <c r="D38" s="17">
        <v>51</v>
      </c>
      <c r="E38" s="17">
        <v>71</v>
      </c>
      <c r="F38" s="19">
        <v>0</v>
      </c>
      <c r="G38" s="18">
        <v>202</v>
      </c>
      <c r="H38" s="18" t="s">
        <v>15</v>
      </c>
      <c r="I38" s="27"/>
      <c r="J38" s="22" t="s">
        <v>74</v>
      </c>
      <c r="K38" s="18"/>
      <c r="L38" s="18"/>
      <c r="M38" s="20">
        <v>22212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18</v>
      </c>
      <c r="B39" s="16" t="s">
        <v>42</v>
      </c>
      <c r="C39" s="17">
        <v>54</v>
      </c>
      <c r="D39" s="17">
        <v>90</v>
      </c>
      <c r="E39" s="17">
        <v>54</v>
      </c>
      <c r="F39" s="19">
        <v>3</v>
      </c>
      <c r="G39" s="18">
        <v>201</v>
      </c>
      <c r="H39" s="18" t="s">
        <v>15</v>
      </c>
      <c r="I39" s="27"/>
      <c r="J39" s="22" t="s">
        <v>43</v>
      </c>
      <c r="K39" s="18" t="s">
        <v>22</v>
      </c>
      <c r="L39" s="18"/>
      <c r="M39" s="20">
        <v>20878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19</v>
      </c>
      <c r="B40" s="16" t="s">
        <v>23</v>
      </c>
      <c r="C40" s="17">
        <v>66</v>
      </c>
      <c r="D40" s="17">
        <v>57</v>
      </c>
      <c r="E40" s="17">
        <v>72</v>
      </c>
      <c r="F40" s="19">
        <v>3</v>
      </c>
      <c r="G40" s="18">
        <v>198</v>
      </c>
      <c r="H40" s="18" t="s">
        <v>15</v>
      </c>
      <c r="I40" s="27"/>
      <c r="J40" s="22" t="s">
        <v>24</v>
      </c>
      <c r="K40" s="18"/>
      <c r="L40" s="18"/>
      <c r="M40" s="20">
        <v>22850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20</v>
      </c>
      <c r="B41" s="16" t="s">
        <v>79</v>
      </c>
      <c r="C41" s="17">
        <v>61</v>
      </c>
      <c r="D41" s="17">
        <v>61</v>
      </c>
      <c r="E41" s="17">
        <v>73</v>
      </c>
      <c r="F41" s="19">
        <v>3</v>
      </c>
      <c r="G41" s="18">
        <v>198</v>
      </c>
      <c r="H41" s="18" t="s">
        <v>15</v>
      </c>
      <c r="I41" s="27"/>
      <c r="J41" s="22" t="s">
        <v>80</v>
      </c>
      <c r="K41" s="18"/>
      <c r="L41" s="18"/>
      <c r="M41" s="20">
        <v>22042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23">
        <f ca="1" t="shared" si="0"/>
        <v>21</v>
      </c>
      <c r="B42" s="16" t="s">
        <v>65</v>
      </c>
      <c r="C42" s="17">
        <v>54</v>
      </c>
      <c r="D42" s="17">
        <v>63</v>
      </c>
      <c r="E42" s="17">
        <v>78</v>
      </c>
      <c r="F42" s="19">
        <v>3</v>
      </c>
      <c r="G42" s="18">
        <v>198</v>
      </c>
      <c r="H42" s="18" t="s">
        <v>15</v>
      </c>
      <c r="I42" s="27"/>
      <c r="J42" s="22" t="s">
        <v>66</v>
      </c>
      <c r="K42" s="18"/>
      <c r="L42" s="18"/>
      <c r="M42" s="20">
        <v>21654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>
      <c r="A43" s="23">
        <f ca="1" t="shared" si="0"/>
        <v>22</v>
      </c>
      <c r="B43" s="16" t="s">
        <v>44</v>
      </c>
      <c r="C43" s="17">
        <v>61</v>
      </c>
      <c r="D43" s="17">
        <v>67</v>
      </c>
      <c r="E43" s="17">
        <v>64</v>
      </c>
      <c r="F43" s="19">
        <v>3</v>
      </c>
      <c r="G43" s="18">
        <v>195</v>
      </c>
      <c r="H43" s="18" t="s">
        <v>15</v>
      </c>
      <c r="I43" s="27"/>
      <c r="J43" s="22" t="s">
        <v>45</v>
      </c>
      <c r="K43" s="18"/>
      <c r="L43" s="18" t="s">
        <v>106</v>
      </c>
      <c r="M43" s="20">
        <v>20896</v>
      </c>
      <c r="N43" s="20"/>
      <c r="O43" s="20"/>
      <c r="P43" s="20"/>
      <c r="Q43" s="20"/>
      <c r="R43" s="20"/>
      <c r="S43" s="20"/>
      <c r="T43" s="20"/>
    </row>
    <row r="44" spans="1:20" s="21" customFormat="1" ht="20.25" customHeight="1">
      <c r="A44" s="23">
        <f ca="1" t="shared" si="0"/>
        <v>23</v>
      </c>
      <c r="B44" s="16" t="s">
        <v>19</v>
      </c>
      <c r="C44" s="17">
        <v>54</v>
      </c>
      <c r="D44" s="17">
        <v>69</v>
      </c>
      <c r="E44" s="17">
        <v>72</v>
      </c>
      <c r="F44" s="19">
        <v>0</v>
      </c>
      <c r="G44" s="18">
        <v>195</v>
      </c>
      <c r="H44" s="18" t="s">
        <v>15</v>
      </c>
      <c r="I44" s="27"/>
      <c r="J44" s="22" t="s">
        <v>20</v>
      </c>
      <c r="K44" s="18"/>
      <c r="L44" s="18"/>
      <c r="M44" s="20">
        <v>22617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24</v>
      </c>
      <c r="B45" s="16" t="s">
        <v>17</v>
      </c>
      <c r="C45" s="17">
        <v>58</v>
      </c>
      <c r="D45" s="17">
        <v>55</v>
      </c>
      <c r="E45" s="17">
        <v>78</v>
      </c>
      <c r="F45" s="19">
        <v>3</v>
      </c>
      <c r="G45" s="18">
        <v>194</v>
      </c>
      <c r="H45" s="18" t="s">
        <v>15</v>
      </c>
      <c r="I45" s="27"/>
      <c r="J45" s="22" t="s">
        <v>18</v>
      </c>
      <c r="K45" s="18"/>
      <c r="L45" s="18"/>
      <c r="M45" s="20">
        <v>22582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25</v>
      </c>
      <c r="B46" s="16" t="s">
        <v>53</v>
      </c>
      <c r="C46" s="17">
        <v>55</v>
      </c>
      <c r="D46" s="17">
        <v>68</v>
      </c>
      <c r="E46" s="17">
        <v>71</v>
      </c>
      <c r="F46" s="19">
        <v>0</v>
      </c>
      <c r="G46" s="18">
        <v>194</v>
      </c>
      <c r="H46" s="18" t="s">
        <v>15</v>
      </c>
      <c r="I46" s="27"/>
      <c r="J46" s="22" t="s">
        <v>54</v>
      </c>
      <c r="K46" s="18"/>
      <c r="L46" s="18" t="s">
        <v>106</v>
      </c>
      <c r="M46" s="20">
        <v>21089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26</v>
      </c>
      <c r="B47" s="16" t="s">
        <v>86</v>
      </c>
      <c r="C47" s="17">
        <v>64</v>
      </c>
      <c r="D47" s="17">
        <v>61</v>
      </c>
      <c r="E47" s="17">
        <v>67</v>
      </c>
      <c r="F47" s="19">
        <v>0</v>
      </c>
      <c r="G47" s="18">
        <v>192</v>
      </c>
      <c r="H47" s="18" t="s">
        <v>15</v>
      </c>
      <c r="I47" s="27"/>
      <c r="J47" s="22" t="s">
        <v>87</v>
      </c>
      <c r="K47" s="18"/>
      <c r="L47" s="18"/>
      <c r="M47" s="20">
        <v>21939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27</v>
      </c>
      <c r="B48" s="16" t="s">
        <v>59</v>
      </c>
      <c r="C48" s="17">
        <v>45</v>
      </c>
      <c r="D48" s="17">
        <v>82</v>
      </c>
      <c r="E48" s="17">
        <v>60</v>
      </c>
      <c r="F48" s="19">
        <v>3</v>
      </c>
      <c r="G48" s="18">
        <v>190</v>
      </c>
      <c r="H48" s="18" t="s">
        <v>15</v>
      </c>
      <c r="I48" s="27"/>
      <c r="J48" s="22" t="s">
        <v>60</v>
      </c>
      <c r="K48" s="18" t="s">
        <v>22</v>
      </c>
      <c r="L48" s="18"/>
      <c r="M48" s="20">
        <v>21549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28</v>
      </c>
      <c r="B49" s="16" t="s">
        <v>71</v>
      </c>
      <c r="C49" s="17">
        <v>48</v>
      </c>
      <c r="D49" s="17">
        <v>81</v>
      </c>
      <c r="E49" s="17">
        <v>57</v>
      </c>
      <c r="F49" s="19">
        <v>3</v>
      </c>
      <c r="G49" s="18">
        <v>189</v>
      </c>
      <c r="H49" s="18" t="s">
        <v>15</v>
      </c>
      <c r="I49" s="27"/>
      <c r="J49" s="22" t="s">
        <v>72</v>
      </c>
      <c r="K49" s="18"/>
      <c r="L49" s="18"/>
      <c r="M49" s="20">
        <v>21478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29</v>
      </c>
      <c r="B50" s="16" t="s">
        <v>46</v>
      </c>
      <c r="C50" s="17">
        <v>49</v>
      </c>
      <c r="D50" s="17">
        <v>73</v>
      </c>
      <c r="E50" s="17">
        <v>64</v>
      </c>
      <c r="F50" s="19">
        <v>0</v>
      </c>
      <c r="G50" s="18">
        <v>186</v>
      </c>
      <c r="H50" s="18" t="s">
        <v>15</v>
      </c>
      <c r="I50" s="27"/>
      <c r="J50" s="22" t="s">
        <v>47</v>
      </c>
      <c r="K50" s="18"/>
      <c r="L50" s="18"/>
      <c r="M50" s="20">
        <v>22441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30</v>
      </c>
      <c r="B51" s="16" t="s">
        <v>55</v>
      </c>
      <c r="C51" s="17">
        <v>51</v>
      </c>
      <c r="D51" s="17">
        <v>73</v>
      </c>
      <c r="E51" s="17">
        <v>57</v>
      </c>
      <c r="F51" s="19">
        <v>0</v>
      </c>
      <c r="G51" s="18">
        <v>181</v>
      </c>
      <c r="H51" s="18" t="s">
        <v>15</v>
      </c>
      <c r="I51" s="27"/>
      <c r="J51" s="22" t="s">
        <v>56</v>
      </c>
      <c r="K51" s="18" t="s">
        <v>22</v>
      </c>
      <c r="L51" s="18"/>
      <c r="M51" s="20">
        <v>20899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aca="true" ca="1" t="shared" si="1" ref="A52:A72">IF(OFFSET(A52,-1,0)&gt;=0,OFFSET(A52,-1,0)+1,1)</f>
        <v>31</v>
      </c>
      <c r="B52" s="16" t="s">
        <v>67</v>
      </c>
      <c r="C52" s="17">
        <v>52</v>
      </c>
      <c r="D52" s="17">
        <v>69</v>
      </c>
      <c r="E52" s="17">
        <v>54</v>
      </c>
      <c r="F52" s="19">
        <v>3</v>
      </c>
      <c r="G52" s="18">
        <v>178</v>
      </c>
      <c r="H52" s="18" t="s">
        <v>15</v>
      </c>
      <c r="I52" s="27"/>
      <c r="J52" s="22" t="s">
        <v>68</v>
      </c>
      <c r="K52" s="18"/>
      <c r="L52" s="18"/>
      <c r="M52" s="20">
        <v>21345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1"/>
        <v>32</v>
      </c>
      <c r="B53" s="16" t="s">
        <v>33</v>
      </c>
      <c r="C53" s="17">
        <v>49</v>
      </c>
      <c r="D53" s="17">
        <v>65</v>
      </c>
      <c r="E53" s="17">
        <v>60</v>
      </c>
      <c r="F53" s="19">
        <v>3</v>
      </c>
      <c r="G53" s="18">
        <v>177</v>
      </c>
      <c r="H53" s="18" t="s">
        <v>15</v>
      </c>
      <c r="I53" s="27"/>
      <c r="J53" s="22" t="s">
        <v>34</v>
      </c>
      <c r="K53" s="18"/>
      <c r="L53" s="18" t="s">
        <v>106</v>
      </c>
      <c r="M53" s="20">
        <v>21175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ca="1" t="shared" si="1"/>
        <v>33</v>
      </c>
      <c r="B54" s="16" t="s">
        <v>83</v>
      </c>
      <c r="C54" s="17">
        <v>56</v>
      </c>
      <c r="D54" s="17">
        <v>60</v>
      </c>
      <c r="E54" s="17">
        <v>57</v>
      </c>
      <c r="F54" s="19">
        <v>0</v>
      </c>
      <c r="G54" s="18">
        <v>173</v>
      </c>
      <c r="H54" s="18" t="s">
        <v>15</v>
      </c>
      <c r="I54" s="27"/>
      <c r="J54" s="22" t="s">
        <v>84</v>
      </c>
      <c r="K54" s="18"/>
      <c r="L54" s="18"/>
      <c r="M54" s="20">
        <v>23696</v>
      </c>
      <c r="N54" s="20"/>
      <c r="O54" s="20"/>
      <c r="P54" s="20"/>
      <c r="Q54" s="20"/>
      <c r="R54" s="20"/>
      <c r="S54" s="20"/>
      <c r="T54" s="20"/>
    </row>
    <row r="55" spans="1:20" s="21" customFormat="1" ht="20.25" customHeight="1">
      <c r="A55" s="23">
        <f ca="1" t="shared" si="1"/>
        <v>34</v>
      </c>
      <c r="B55" s="16" t="s">
        <v>38</v>
      </c>
      <c r="C55" s="17">
        <v>59</v>
      </c>
      <c r="D55" s="17">
        <v>58</v>
      </c>
      <c r="E55" s="17">
        <v>54</v>
      </c>
      <c r="F55" s="19">
        <v>0</v>
      </c>
      <c r="G55" s="18">
        <v>171</v>
      </c>
      <c r="H55" s="18" t="s">
        <v>15</v>
      </c>
      <c r="I55" s="27"/>
      <c r="J55" s="22" t="s">
        <v>39</v>
      </c>
      <c r="K55" s="18"/>
      <c r="L55" s="18"/>
      <c r="M55" s="20">
        <v>22396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35</v>
      </c>
      <c r="B56" s="16" t="s">
        <v>88</v>
      </c>
      <c r="C56" s="17">
        <v>50</v>
      </c>
      <c r="D56" s="17">
        <v>58</v>
      </c>
      <c r="E56" s="17">
        <v>54</v>
      </c>
      <c r="F56" s="19">
        <v>3</v>
      </c>
      <c r="G56" s="18">
        <v>165</v>
      </c>
      <c r="H56" s="18" t="s">
        <v>15</v>
      </c>
      <c r="I56" s="27"/>
      <c r="J56" s="22" t="s">
        <v>89</v>
      </c>
      <c r="K56" s="18"/>
      <c r="L56" s="18" t="s">
        <v>106</v>
      </c>
      <c r="M56" s="20">
        <v>20870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50</v>
      </c>
      <c r="C57" s="17">
        <v>46</v>
      </c>
      <c r="D57" s="17">
        <v>62</v>
      </c>
      <c r="E57" s="17">
        <v>53</v>
      </c>
      <c r="F57" s="19">
        <v>0</v>
      </c>
      <c r="G57" s="18">
        <v>161</v>
      </c>
      <c r="H57" s="18" t="s">
        <v>15</v>
      </c>
      <c r="I57" s="27"/>
      <c r="J57" s="22" t="s">
        <v>51</v>
      </c>
      <c r="K57" s="18"/>
      <c r="L57" s="18" t="s">
        <v>106</v>
      </c>
      <c r="M57" s="20">
        <v>22041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93</v>
      </c>
      <c r="C58" s="17">
        <v>60</v>
      </c>
      <c r="D58" s="17">
        <v>21</v>
      </c>
      <c r="E58" s="17">
        <v>50</v>
      </c>
      <c r="F58" s="19">
        <v>3</v>
      </c>
      <c r="G58" s="18">
        <v>134</v>
      </c>
      <c r="H58" s="18" t="s">
        <v>15</v>
      </c>
      <c r="I58" s="27"/>
      <c r="J58" s="22" t="s">
        <v>94</v>
      </c>
      <c r="K58" s="18"/>
      <c r="L58" s="18" t="s">
        <v>106</v>
      </c>
      <c r="M58" s="20">
        <v>20657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38</v>
      </c>
      <c r="B59" s="16" t="s">
        <v>35</v>
      </c>
      <c r="C59" s="17">
        <v>47</v>
      </c>
      <c r="D59" s="17">
        <v>95</v>
      </c>
      <c r="E59" s="17">
        <v>64</v>
      </c>
      <c r="F59" s="19">
        <v>3</v>
      </c>
      <c r="G59" s="18">
        <v>209</v>
      </c>
      <c r="H59" s="18" t="s">
        <v>96</v>
      </c>
      <c r="I59" s="27"/>
      <c r="J59" s="22" t="s">
        <v>36</v>
      </c>
      <c r="K59" s="18" t="s">
        <v>22</v>
      </c>
      <c r="L59" s="18"/>
      <c r="M59" s="20">
        <v>20841</v>
      </c>
      <c r="N59" s="20"/>
      <c r="O59" s="20"/>
      <c r="P59" s="20"/>
      <c r="Q59" s="20"/>
      <c r="R59" s="20"/>
      <c r="S59" s="20"/>
      <c r="T59" s="20"/>
    </row>
    <row r="60" spans="1:20" s="49" customFormat="1" ht="20.25" customHeight="1">
      <c r="A60" s="43">
        <f ca="1" t="shared" si="1"/>
        <v>39</v>
      </c>
      <c r="B60" s="44" t="s">
        <v>90</v>
      </c>
      <c r="C60" s="45">
        <v>60</v>
      </c>
      <c r="D60" s="45">
        <v>71</v>
      </c>
      <c r="E60" s="45">
        <v>70</v>
      </c>
      <c r="F60" s="46">
        <v>3</v>
      </c>
      <c r="G60" s="47">
        <v>204</v>
      </c>
      <c r="H60" s="47" t="s">
        <v>96</v>
      </c>
      <c r="I60" s="40" t="s">
        <v>114</v>
      </c>
      <c r="J60" s="41"/>
      <c r="K60" s="41"/>
      <c r="L60" s="42"/>
      <c r="M60" s="48">
        <v>22032</v>
      </c>
      <c r="N60" s="48"/>
      <c r="O60" s="48"/>
      <c r="P60" s="48"/>
      <c r="Q60" s="48"/>
      <c r="R60" s="48"/>
      <c r="S60" s="48"/>
      <c r="T60" s="48"/>
    </row>
    <row r="61" spans="1:20" s="21" customFormat="1" ht="20.25" customHeight="1">
      <c r="A61" s="23">
        <f ca="1">IF(OFFSET(A61,-1,0)&gt;=0,OFFSET(A61,-1,0)+1,1)</f>
        <v>40</v>
      </c>
      <c r="B61" s="16" t="s">
        <v>29</v>
      </c>
      <c r="C61" s="17">
        <v>48</v>
      </c>
      <c r="D61" s="17">
        <v>87</v>
      </c>
      <c r="E61" s="17">
        <v>60</v>
      </c>
      <c r="F61" s="19">
        <v>3</v>
      </c>
      <c r="G61" s="18">
        <v>198</v>
      </c>
      <c r="H61" s="18" t="s">
        <v>96</v>
      </c>
      <c r="I61" s="27"/>
      <c r="J61" s="22" t="s">
        <v>30</v>
      </c>
      <c r="K61" s="18" t="s">
        <v>22</v>
      </c>
      <c r="L61" s="18"/>
      <c r="M61" s="20">
        <v>23052</v>
      </c>
      <c r="N61" s="20"/>
      <c r="O61" s="20"/>
      <c r="P61" s="20"/>
      <c r="Q61" s="20"/>
      <c r="R61" s="20"/>
      <c r="S61" s="20"/>
      <c r="T61" s="20"/>
    </row>
    <row r="62" spans="1:20" s="49" customFormat="1" ht="20.25" customHeight="1">
      <c r="A62" s="43">
        <f ca="1" t="shared" si="1"/>
        <v>41</v>
      </c>
      <c r="B62" s="44" t="s">
        <v>100</v>
      </c>
      <c r="C62" s="45">
        <v>54</v>
      </c>
      <c r="D62" s="45">
        <v>70</v>
      </c>
      <c r="E62" s="45">
        <v>70</v>
      </c>
      <c r="F62" s="46">
        <v>3</v>
      </c>
      <c r="G62" s="47">
        <v>197</v>
      </c>
      <c r="H62" s="47" t="s">
        <v>96</v>
      </c>
      <c r="I62" s="40" t="s">
        <v>114</v>
      </c>
      <c r="J62" s="41"/>
      <c r="K62" s="41"/>
      <c r="L62" s="42"/>
      <c r="M62" s="48">
        <v>20990</v>
      </c>
      <c r="N62" s="48"/>
      <c r="O62" s="48"/>
      <c r="P62" s="48"/>
      <c r="Q62" s="48"/>
      <c r="R62" s="48"/>
      <c r="S62" s="48"/>
      <c r="T62" s="48"/>
    </row>
    <row r="63" spans="1:20" s="49" customFormat="1" ht="20.25" customHeight="1">
      <c r="A63" s="43">
        <f ca="1" t="shared" si="1"/>
        <v>42</v>
      </c>
      <c r="B63" s="44" t="s">
        <v>98</v>
      </c>
      <c r="C63" s="45">
        <v>57</v>
      </c>
      <c r="D63" s="45">
        <v>64</v>
      </c>
      <c r="E63" s="45">
        <v>72</v>
      </c>
      <c r="F63" s="46">
        <v>3</v>
      </c>
      <c r="G63" s="47">
        <v>196</v>
      </c>
      <c r="H63" s="47" t="s">
        <v>96</v>
      </c>
      <c r="I63" s="40" t="s">
        <v>114</v>
      </c>
      <c r="J63" s="41"/>
      <c r="K63" s="41"/>
      <c r="L63" s="42"/>
      <c r="M63" s="48">
        <v>23933</v>
      </c>
      <c r="N63" s="48"/>
      <c r="O63" s="48"/>
      <c r="P63" s="48"/>
      <c r="Q63" s="48"/>
      <c r="R63" s="48"/>
      <c r="S63" s="48"/>
      <c r="T63" s="48"/>
    </row>
    <row r="64" spans="1:20" s="49" customFormat="1" ht="20.25" customHeight="1">
      <c r="A64" s="43">
        <f ca="1" t="shared" si="1"/>
        <v>43</v>
      </c>
      <c r="B64" s="44" t="s">
        <v>58</v>
      </c>
      <c r="C64" s="45">
        <v>46</v>
      </c>
      <c r="D64" s="45">
        <v>76</v>
      </c>
      <c r="E64" s="45">
        <v>71</v>
      </c>
      <c r="F64" s="46">
        <v>3</v>
      </c>
      <c r="G64" s="47">
        <v>196</v>
      </c>
      <c r="H64" s="47" t="s">
        <v>96</v>
      </c>
      <c r="I64" s="40" t="s">
        <v>122</v>
      </c>
      <c r="J64" s="41"/>
      <c r="K64" s="41"/>
      <c r="L64" s="42"/>
      <c r="M64" s="48">
        <v>21474</v>
      </c>
      <c r="N64" s="48"/>
      <c r="O64" s="48"/>
      <c r="P64" s="48"/>
      <c r="Q64" s="48"/>
      <c r="R64" s="48"/>
      <c r="S64" s="48"/>
      <c r="T64" s="48"/>
    </row>
    <row r="65" spans="1:20" s="21" customFormat="1" ht="20.25" customHeight="1">
      <c r="A65" s="23">
        <f ca="1" t="shared" si="1"/>
        <v>44</v>
      </c>
      <c r="B65" s="16" t="s">
        <v>31</v>
      </c>
      <c r="C65" s="17">
        <v>45</v>
      </c>
      <c r="D65" s="17">
        <v>94</v>
      </c>
      <c r="E65" s="17">
        <v>56</v>
      </c>
      <c r="F65" s="19">
        <v>0</v>
      </c>
      <c r="G65" s="18">
        <v>195</v>
      </c>
      <c r="H65" s="18" t="s">
        <v>96</v>
      </c>
      <c r="I65" s="27"/>
      <c r="J65" s="22" t="s">
        <v>32</v>
      </c>
      <c r="K65" s="18" t="s">
        <v>22</v>
      </c>
      <c r="L65" s="18"/>
      <c r="M65" s="20">
        <v>23087</v>
      </c>
      <c r="N65" s="20"/>
      <c r="O65" s="20"/>
      <c r="P65" s="20"/>
      <c r="Q65" s="20"/>
      <c r="R65" s="20"/>
      <c r="S65" s="20"/>
      <c r="T65" s="20"/>
    </row>
    <row r="66" spans="1:20" s="49" customFormat="1" ht="20.25" customHeight="1">
      <c r="A66" s="43">
        <f ca="1" t="shared" si="1"/>
        <v>45</v>
      </c>
      <c r="B66" s="44" t="s">
        <v>97</v>
      </c>
      <c r="C66" s="45">
        <v>49</v>
      </c>
      <c r="D66" s="45">
        <v>81</v>
      </c>
      <c r="E66" s="45">
        <v>64</v>
      </c>
      <c r="F66" s="46">
        <v>0</v>
      </c>
      <c r="G66" s="47">
        <v>194</v>
      </c>
      <c r="H66" s="47" t="s">
        <v>96</v>
      </c>
      <c r="I66" s="40" t="s">
        <v>114</v>
      </c>
      <c r="J66" s="41"/>
      <c r="K66" s="41"/>
      <c r="L66" s="42"/>
      <c r="M66" s="48">
        <v>21833</v>
      </c>
      <c r="N66" s="48"/>
      <c r="O66" s="48"/>
      <c r="P66" s="48"/>
      <c r="Q66" s="48"/>
      <c r="R66" s="48"/>
      <c r="S66" s="48"/>
      <c r="T66" s="48"/>
    </row>
    <row r="67" spans="1:20" s="21" customFormat="1" ht="20.25" customHeight="1">
      <c r="A67" s="23">
        <f ca="1" t="shared" si="1"/>
        <v>46</v>
      </c>
      <c r="B67" s="16" t="s">
        <v>63</v>
      </c>
      <c r="C67" s="17">
        <v>49</v>
      </c>
      <c r="D67" s="17">
        <v>83</v>
      </c>
      <c r="E67" s="17">
        <v>57</v>
      </c>
      <c r="F67" s="19">
        <v>3</v>
      </c>
      <c r="G67" s="18">
        <v>192</v>
      </c>
      <c r="H67" s="18" t="s">
        <v>96</v>
      </c>
      <c r="I67" s="27"/>
      <c r="J67" s="22" t="s">
        <v>64</v>
      </c>
      <c r="K67" s="18"/>
      <c r="L67" s="18"/>
      <c r="M67" s="20">
        <v>22516</v>
      </c>
      <c r="N67" s="20"/>
      <c r="O67" s="20"/>
      <c r="P67" s="20"/>
      <c r="Q67" s="20"/>
      <c r="R67" s="20"/>
      <c r="S67" s="20"/>
      <c r="T67" s="20"/>
    </row>
    <row r="68" spans="1:20" s="49" customFormat="1" ht="20.25" customHeight="1">
      <c r="A68" s="43">
        <f ca="1" t="shared" si="1"/>
        <v>47</v>
      </c>
      <c r="B68" s="44" t="s">
        <v>95</v>
      </c>
      <c r="C68" s="45">
        <v>60</v>
      </c>
      <c r="D68" s="45">
        <v>54</v>
      </c>
      <c r="E68" s="45">
        <v>73</v>
      </c>
      <c r="F68" s="46">
        <v>3</v>
      </c>
      <c r="G68" s="47">
        <v>190</v>
      </c>
      <c r="H68" s="47" t="s">
        <v>96</v>
      </c>
      <c r="I68" s="40" t="s">
        <v>114</v>
      </c>
      <c r="J68" s="41"/>
      <c r="K68" s="41"/>
      <c r="L68" s="42"/>
      <c r="M68" s="48">
        <v>21293</v>
      </c>
      <c r="N68" s="48"/>
      <c r="O68" s="48"/>
      <c r="P68" s="48"/>
      <c r="Q68" s="48"/>
      <c r="R68" s="48"/>
      <c r="S68" s="48"/>
      <c r="T68" s="48"/>
    </row>
    <row r="69" spans="1:20" s="49" customFormat="1" ht="20.25" customHeight="1">
      <c r="A69" s="43">
        <f ca="1">IF(OFFSET(A69,-1,0)&gt;=0,OFFSET(A69,-1,0)+1,1)</f>
        <v>48</v>
      </c>
      <c r="B69" s="44" t="s">
        <v>49</v>
      </c>
      <c r="C69" s="45">
        <v>58</v>
      </c>
      <c r="D69" s="45">
        <v>57</v>
      </c>
      <c r="E69" s="45">
        <v>72</v>
      </c>
      <c r="F69" s="46">
        <v>0</v>
      </c>
      <c r="G69" s="47">
        <v>187</v>
      </c>
      <c r="H69" s="47" t="s">
        <v>96</v>
      </c>
      <c r="I69" s="40" t="s">
        <v>122</v>
      </c>
      <c r="J69" s="41"/>
      <c r="K69" s="41"/>
      <c r="L69" s="42"/>
      <c r="M69" s="48">
        <v>22136</v>
      </c>
      <c r="N69" s="48"/>
      <c r="O69" s="48"/>
      <c r="P69" s="48"/>
      <c r="Q69" s="48"/>
      <c r="R69" s="48"/>
      <c r="S69" s="48"/>
      <c r="T69" s="48"/>
    </row>
    <row r="70" spans="1:20" s="21" customFormat="1" ht="20.25" customHeight="1">
      <c r="A70" s="23">
        <f ca="1" t="shared" si="1"/>
        <v>49</v>
      </c>
      <c r="B70" s="16" t="s">
        <v>14</v>
      </c>
      <c r="C70" s="17">
        <v>56</v>
      </c>
      <c r="D70" s="17">
        <v>57</v>
      </c>
      <c r="E70" s="17">
        <v>71</v>
      </c>
      <c r="F70" s="19">
        <v>3</v>
      </c>
      <c r="G70" s="18">
        <v>187</v>
      </c>
      <c r="H70" s="18" t="s">
        <v>96</v>
      </c>
      <c r="I70" s="27"/>
      <c r="J70" s="22" t="s">
        <v>16</v>
      </c>
      <c r="K70" s="18" t="s">
        <v>22</v>
      </c>
      <c r="L70" s="18"/>
      <c r="M70" s="20">
        <v>20960</v>
      </c>
      <c r="N70" s="20"/>
      <c r="O70" s="20"/>
      <c r="P70" s="20"/>
      <c r="Q70" s="20"/>
      <c r="R70" s="20"/>
      <c r="S70" s="20"/>
      <c r="T70" s="20"/>
    </row>
    <row r="71" spans="1:20" s="49" customFormat="1" ht="20.25" customHeight="1">
      <c r="A71" s="43">
        <f ca="1" t="shared" si="1"/>
        <v>50</v>
      </c>
      <c r="B71" s="44" t="s">
        <v>99</v>
      </c>
      <c r="C71" s="45">
        <v>47</v>
      </c>
      <c r="D71" s="45">
        <v>55</v>
      </c>
      <c r="E71" s="45">
        <v>69</v>
      </c>
      <c r="F71" s="46">
        <v>3</v>
      </c>
      <c r="G71" s="47">
        <v>174</v>
      </c>
      <c r="H71" s="47" t="s">
        <v>96</v>
      </c>
      <c r="I71" s="40" t="s">
        <v>114</v>
      </c>
      <c r="J71" s="41"/>
      <c r="K71" s="41"/>
      <c r="L71" s="42"/>
      <c r="M71" s="48">
        <v>21170</v>
      </c>
      <c r="N71" s="48"/>
      <c r="O71" s="48"/>
      <c r="P71" s="48"/>
      <c r="Q71" s="48"/>
      <c r="R71" s="48"/>
      <c r="S71" s="48"/>
      <c r="T71" s="48"/>
    </row>
    <row r="72" spans="1:20" s="21" customFormat="1" ht="20.25" customHeight="1">
      <c r="A72" s="23">
        <f ca="1" t="shared" si="1"/>
        <v>51</v>
      </c>
      <c r="B72" s="16" t="s">
        <v>76</v>
      </c>
      <c r="C72" s="17">
        <v>46</v>
      </c>
      <c r="D72" s="17">
        <v>68</v>
      </c>
      <c r="E72" s="17">
        <v>59</v>
      </c>
      <c r="F72" s="19">
        <v>0</v>
      </c>
      <c r="G72" s="18">
        <v>173</v>
      </c>
      <c r="H72" s="18" t="s">
        <v>96</v>
      </c>
      <c r="I72" s="27"/>
      <c r="J72" s="22" t="s">
        <v>77</v>
      </c>
      <c r="K72" s="18" t="s">
        <v>22</v>
      </c>
      <c r="L72" s="18"/>
      <c r="M72" s="20">
        <v>21173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 hidden="1">
      <c r="A73" s="23"/>
      <c r="B73" s="16"/>
      <c r="C73" s="17"/>
      <c r="D73" s="17"/>
      <c r="E73" s="17"/>
      <c r="F73" s="19"/>
      <c r="G73" s="18"/>
      <c r="H73" s="18"/>
      <c r="I73" s="27"/>
      <c r="J73" s="22"/>
      <c r="K73" s="18"/>
      <c r="L73" s="18"/>
      <c r="M73" s="20"/>
      <c r="N73" s="20"/>
      <c r="O73" s="20"/>
      <c r="P73" s="20"/>
      <c r="Q73" s="20"/>
      <c r="R73" s="20"/>
      <c r="S73" s="20"/>
      <c r="T73" s="20"/>
    </row>
    <row r="74" spans="1:6" ht="17.25" customHeight="1">
      <c r="A74" s="3"/>
      <c r="B74" s="3"/>
      <c r="C74" s="3"/>
      <c r="D74" s="3"/>
      <c r="E74" s="3"/>
      <c r="F74" s="1"/>
    </row>
    <row r="75" spans="1:6" ht="17.25" customHeight="1">
      <c r="A75" s="3"/>
      <c r="B75" s="3"/>
      <c r="C75" s="3"/>
      <c r="D75" s="3"/>
      <c r="E75" s="3"/>
      <c r="F75" s="1"/>
    </row>
    <row r="76" spans="1:6" ht="17.25" customHeight="1">
      <c r="A76" s="3"/>
      <c r="B76" s="3"/>
      <c r="C76" s="3"/>
      <c r="D76" s="3"/>
      <c r="E76" s="3"/>
      <c r="F76" s="1"/>
    </row>
    <row r="77" spans="1:6" ht="15.75">
      <c r="A77" s="3"/>
      <c r="B77" s="3"/>
      <c r="C77" s="3"/>
      <c r="D77" s="4"/>
      <c r="E77" s="4"/>
      <c r="F77" s="1"/>
    </row>
    <row r="78" spans="2:6" ht="15.75">
      <c r="B78" s="3"/>
      <c r="C78" s="5"/>
      <c r="D78" s="5"/>
      <c r="E78" s="5"/>
      <c r="F78" s="1"/>
    </row>
    <row r="79" spans="2:6" ht="15">
      <c r="B79" s="6"/>
      <c r="C79" s="6"/>
      <c r="D79" s="6"/>
      <c r="E79" s="6"/>
      <c r="F79" s="1"/>
    </row>
    <row r="80" spans="2:6" ht="15" customHeight="1">
      <c r="B80" s="60"/>
      <c r="C80" s="60"/>
      <c r="D80" s="7"/>
      <c r="E80" s="7"/>
      <c r="F80" s="1"/>
    </row>
    <row r="81" spans="2:6" ht="15.75">
      <c r="B81" s="60"/>
      <c r="C81" s="60"/>
      <c r="D81" s="7"/>
      <c r="E81" s="7"/>
      <c r="F81" s="9"/>
    </row>
    <row r="82" spans="5:6" ht="15">
      <c r="E82" s="8"/>
      <c r="F82" s="1"/>
    </row>
    <row r="83" spans="5:6" ht="15">
      <c r="E83" s="8"/>
      <c r="F83" s="1"/>
    </row>
    <row r="84" spans="5:6" ht="15">
      <c r="E84" s="8"/>
      <c r="F84" s="1"/>
    </row>
    <row r="85" spans="5:6" ht="15">
      <c r="E85" s="8"/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</sheetData>
  <sheetProtection/>
  <mergeCells count="47">
    <mergeCell ref="A11:M11"/>
    <mergeCell ref="A2:B2"/>
    <mergeCell ref="A3:L3"/>
    <mergeCell ref="L19:L20"/>
    <mergeCell ref="A14:L14"/>
    <mergeCell ref="A15:L15"/>
    <mergeCell ref="A19:A20"/>
    <mergeCell ref="K19:K20"/>
    <mergeCell ref="G19:G20"/>
    <mergeCell ref="A13:M13"/>
    <mergeCell ref="J19:J20"/>
    <mergeCell ref="I19:I20"/>
    <mergeCell ref="H19:H20"/>
    <mergeCell ref="B81:C81"/>
    <mergeCell ref="B80:C80"/>
    <mergeCell ref="C19:E19"/>
    <mergeCell ref="B19:B20"/>
    <mergeCell ref="F19:F20"/>
    <mergeCell ref="A4:B4"/>
    <mergeCell ref="C4:M4"/>
    <mergeCell ref="C6:M6"/>
    <mergeCell ref="N6:Z6"/>
    <mergeCell ref="AA6:AM6"/>
    <mergeCell ref="AN6:AZ6"/>
    <mergeCell ref="A5:B5"/>
    <mergeCell ref="C5:M5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10:M10"/>
    <mergeCell ref="C12:M12"/>
    <mergeCell ref="HA6:HM6"/>
    <mergeCell ref="HN6:HZ6"/>
    <mergeCell ref="IA6:IM6"/>
    <mergeCell ref="IN6:IV6"/>
    <mergeCell ref="A8:M8"/>
    <mergeCell ref="A9:M9"/>
    <mergeCell ref="EA6:EM6"/>
    <mergeCell ref="EN6:EZ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2016-08-15T13:44:59Z</dcterms:modified>
  <cp:category/>
  <cp:version/>
  <cp:contentType/>
  <cp:contentStatus/>
</cp:coreProperties>
</file>