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'Список'!$M$40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'Список'!$C$17</definedName>
    <definedName name="Дис2">'Список'!$D$17</definedName>
    <definedName name="Дис3">'Список'!$E$17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'Список'!$J$40</definedName>
    <definedName name="ЛДоригинал">'Список'!#REF!</definedName>
    <definedName name="Льготы">'Список'!$I$40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'Список'!$A$16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'Список'!$A$2:$L$40</definedName>
    <definedName name="ОригиналЗаявления">'Список'!$K$40</definedName>
    <definedName name="Основания">'Список'!$H$40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'Список'!$C$40</definedName>
    <definedName name="Оценка2">'Список'!$D$40</definedName>
    <definedName name="Оценка3">'Список'!$E$40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'Список'!$C$45</definedName>
    <definedName name="Приоритет">'Список'!#REF!</definedName>
    <definedName name="ПроверкаФБС">'Список'!#REF!</definedName>
    <definedName name="Протокол">'Список'!$B$48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'Список'!$A$12</definedName>
    <definedName name="Список">'Список'!$B$40:$M$40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'Список'!$G$40</definedName>
    <definedName name="СуммаОценок">'Список'!#REF!</definedName>
    <definedName name="Телефон">'Список'!$N$40</definedName>
    <definedName name="Уч_Заведение">'Список'!#REF!</definedName>
    <definedName name="Фак">'Список'!#REF!</definedName>
    <definedName name="ФИЛ">'Список'!$M$16</definedName>
    <definedName name="Фильтр">'Список'!#REF!</definedName>
    <definedName name="ФИО">'Список'!$B$40</definedName>
    <definedName name="ФИОМатери">'Список'!#REF!</definedName>
    <definedName name="ФИООтца">'Список'!#REF!</definedName>
    <definedName name="Шапка">'Список'!$C$17:$G$17</definedName>
  </definedNames>
  <calcPr fullCalcOnLoad="1"/>
</workbook>
</file>

<file path=xl/sharedStrings.xml><?xml version="1.0" encoding="utf-8"?>
<sst xmlns="http://schemas.openxmlformats.org/spreadsheetml/2006/main" count="94" uniqueCount="71">
  <si>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</si>
  <si>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</si>
  <si>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</si>
  <si>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</si>
  <si>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</si>
  <si>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</si>
  <si>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</si>
  <si>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</si>
  <si>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</si>
  <si>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</si>
  <si>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</si>
  <si>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</si>
  <si>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</si>
  <si>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</si>
  <si>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Шишкунова Анастасия Вячеславовна</t>
  </si>
  <si>
    <t>СН</t>
  </si>
  <si>
    <t>зСДО(Л)-9, зППО(ПиСП)-4, зМен-1</t>
  </si>
  <si>
    <t>Серегина Анна Андреевна</t>
  </si>
  <si>
    <t>зС(СКС)-1, зМен-2, зПО(НО)-10</t>
  </si>
  <si>
    <t>Горбачева Аделина Мурадовна</t>
  </si>
  <si>
    <t>зМен-3</t>
  </si>
  <si>
    <t>О</t>
  </si>
  <si>
    <t>Алексеенко Павел Сергеевич</t>
  </si>
  <si>
    <t>зМен-4</t>
  </si>
  <si>
    <t>Виноградова Виктория Дмитриевна</t>
  </si>
  <si>
    <t>зМен-5, зБИ(ЭБ)-1, зЭк-15</t>
  </si>
  <si>
    <t>Фандеева Алина Алексеевна</t>
  </si>
  <si>
    <t>Лаптева Марина Юрьевна</t>
  </si>
  <si>
    <t>зЭк-29, зМен-7</t>
  </si>
  <si>
    <t>Михалева Вера Александровна</t>
  </si>
  <si>
    <t>зЮ(ОП)-52, зМен-9</t>
  </si>
  <si>
    <t>Борисов Руслан Васильевич</t>
  </si>
  <si>
    <t>зЭБ(ЭиОПнРО)-8, зМен-10</t>
  </si>
  <si>
    <t>Юдевич Игорь Русланович</t>
  </si>
  <si>
    <t>зЭБ(ЭиОПнРО)-12, зМен-11</t>
  </si>
  <si>
    <t>Земченкова Виолетта Александровна</t>
  </si>
  <si>
    <t>Паренко Виталий Александрович</t>
  </si>
  <si>
    <t>зЭБ(ЭиОПнРО)-16, зМен-13</t>
  </si>
  <si>
    <t>Нестерова Юлия Сергеевна</t>
  </si>
  <si>
    <t>Эк-367, зМен-14, зС(СКС)-4</t>
  </si>
  <si>
    <t>Калмыков Алексей Александрович</t>
  </si>
  <si>
    <t>зМен-15</t>
  </si>
  <si>
    <t>Москалева Кристина Юрьевна</t>
  </si>
  <si>
    <t>зЭк-49, зЭБ(ЭиОПнРО)-23, зМен-16</t>
  </si>
  <si>
    <t>Кирющенков Александр Андреевич</t>
  </si>
  <si>
    <t>зМен-17</t>
  </si>
  <si>
    <t>Бацаев Исропил Яхьяевич</t>
  </si>
  <si>
    <t>зЭБ(ЭиОПнРО)-25, зЭк-51, зМен-18</t>
  </si>
  <si>
    <t>Пилипушко Дмитрий Николаевич</t>
  </si>
  <si>
    <t>зМен-20, зС(СКС)-6</t>
  </si>
  <si>
    <t>Баширова Роя Низами Кызы</t>
  </si>
  <si>
    <t>зМен-21</t>
  </si>
  <si>
    <t>Калинин Дмитрий Михайлович</t>
  </si>
  <si>
    <t>зМен-22</t>
  </si>
  <si>
    <t>Лобанова Маргарита Васильевна</t>
  </si>
  <si>
    <t>Мен-87, зМен-23</t>
  </si>
  <si>
    <t>38.03.02 Менеджмент</t>
  </si>
  <si>
    <t>Мат</t>
  </si>
  <si>
    <t>Рус</t>
  </si>
  <si>
    <t>Общ</t>
  </si>
  <si>
    <t xml:space="preserve">Всего бюджетный набор: 0 ; 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</si>
  <si>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</si>
  <si>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</si>
  <si>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</si>
  <si>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0</t>
  </si>
  <si>
    <t xml:space="preserve">План: 15 </t>
  </si>
  <si>
    <t xml:space="preserve">Зачислено на 3 августа 2016г.: 2 </t>
  </si>
  <si>
    <t>Резерв: 13 (платно)</t>
  </si>
  <si>
    <t xml:space="preserve">Зачислен приказом № 1322-ст, 03.08.2016 </t>
  </si>
  <si>
    <t>з/д</t>
  </si>
  <si>
    <t>Подача оригиналов документов об образовании до 15.08.2016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</si>
</sst>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90"/>
  <sheetViews>
    <sheetView showGridLines="0" tabSelected="1" view="pageBreakPreview" zoomScaleSheetLayoutView="100" zoomScalePageLayoutView="0" workbookViewId="0" topLeftCell="A5">
      <selection activeCell="B9" sqref="B9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4" t="s">
        <v>12</v>
      </c>
      <c r="B2" s="54"/>
    </row>
    <row r="3" spans="1:12" s="24" customFormat="1" ht="18.75" customHeight="1">
      <c r="A3" s="50" t="s">
        <v>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4" customFormat="1" ht="18.75" customHeight="1">
      <c r="A4" s="52" t="s">
        <v>62</v>
      </c>
      <c r="B4" s="52"/>
      <c r="C4" s="53" t="s">
        <v>64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56" ht="11.25" customHeight="1">
      <c r="A5" s="38"/>
      <c r="B5" s="38"/>
      <c r="C5" s="39"/>
      <c r="D5" s="37"/>
      <c r="E5" s="37"/>
      <c r="F5" s="37"/>
      <c r="G5" s="37"/>
      <c r="H5" s="37"/>
      <c r="I5" s="37"/>
      <c r="J5" s="37"/>
      <c r="K5" s="37"/>
      <c r="L5" s="37"/>
      <c r="M5" s="3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13" s="24" customFormat="1" ht="18.75" customHeight="1">
      <c r="A6" s="50" t="s">
        <v>63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24" customFormat="1" ht="18.75" customHeight="1">
      <c r="A7" s="50" t="s">
        <v>65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24" customFormat="1" ht="18.75" customHeight="1">
      <c r="A8" s="50" t="s">
        <v>66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4" customFormat="1" ht="18.75" customHeight="1">
      <c r="A9" s="38"/>
      <c r="B9" s="38"/>
      <c r="C9" s="51" t="s">
        <v>67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25.5" customHeight="1">
      <c r="A10" s="62" t="s">
        <v>70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2" s="24" customFormat="1" ht="16.5">
      <c r="A11" s="57" t="s">
        <v>61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45" customHeight="1">
      <c r="A12" s="58" t="s">
        <v>56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5" customHeight="1">
      <c r="A13" s="12" t="s">
        <v>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7" s="14" customFormat="1" ht="15" customHeight="1">
      <c r="A14" s="12" t="s">
        <v>6</v>
      </c>
      <c r="B14" s="12"/>
      <c r="C14" s="13"/>
      <c r="G14" s="12" t="s">
        <v>7</v>
      </c>
    </row>
    <row r="15" s="11" customFormat="1" ht="3.75" customHeight="1"/>
    <row r="16" spans="1:13" ht="15" customHeight="1">
      <c r="A16" s="59" t="s">
        <v>0</v>
      </c>
      <c r="B16" s="68" t="s">
        <v>1</v>
      </c>
      <c r="C16" s="67" t="s">
        <v>5</v>
      </c>
      <c r="D16" s="67"/>
      <c r="E16" s="67"/>
      <c r="F16" s="60" t="s">
        <v>9</v>
      </c>
      <c r="G16" s="60" t="s">
        <v>11</v>
      </c>
      <c r="H16" s="60" t="s">
        <v>4</v>
      </c>
      <c r="I16" s="65" t="s">
        <v>10</v>
      </c>
      <c r="J16" s="63" t="s">
        <v>2</v>
      </c>
      <c r="K16" s="55" t="s">
        <v>8</v>
      </c>
      <c r="L16" s="55" t="s">
        <v>3</v>
      </c>
      <c r="M16" s="10">
        <v>1</v>
      </c>
    </row>
    <row r="17" spans="1:12" ht="42.75" customHeight="1">
      <c r="A17" s="59"/>
      <c r="B17" s="68"/>
      <c r="C17" s="25" t="s">
        <v>57</v>
      </c>
      <c r="D17" s="25" t="s">
        <v>58</v>
      </c>
      <c r="E17" s="26" t="s">
        <v>59</v>
      </c>
      <c r="F17" s="61"/>
      <c r="G17" s="61"/>
      <c r="H17" s="61"/>
      <c r="I17" s="65"/>
      <c r="J17" s="64"/>
      <c r="K17" s="56"/>
      <c r="L17" s="56"/>
    </row>
    <row r="18" spans="1:12" ht="42.75" customHeight="1" hidden="1">
      <c r="A18" s="30"/>
      <c r="B18" s="32"/>
      <c r="C18" s="25"/>
      <c r="D18" s="35"/>
      <c r="E18" s="26"/>
      <c r="F18" s="31"/>
      <c r="G18" s="31"/>
      <c r="H18" s="31"/>
      <c r="I18" s="29"/>
      <c r="J18" s="33"/>
      <c r="K18" s="34"/>
      <c r="L18" s="34"/>
    </row>
    <row r="19" spans="1:20" s="21" customFormat="1" ht="20.25" customHeight="1">
      <c r="A19" s="23">
        <f aca="true" ca="1" t="shared" si="0" ref="A19:A39">IF(OFFSET(A19,-1,0)&gt;=0,OFFSET(A19,-1,0)+1,1)</f>
        <v>1</v>
      </c>
      <c r="B19" s="16" t="s">
        <v>31</v>
      </c>
      <c r="C19" s="17">
        <v>70</v>
      </c>
      <c r="D19" s="17">
        <v>95</v>
      </c>
      <c r="E19" s="17">
        <v>86</v>
      </c>
      <c r="F19" s="19">
        <v>0</v>
      </c>
      <c r="G19" s="18">
        <v>251</v>
      </c>
      <c r="H19" s="18" t="s">
        <v>15</v>
      </c>
      <c r="I19" s="27"/>
      <c r="J19" s="22" t="s">
        <v>32</v>
      </c>
      <c r="K19" s="18"/>
      <c r="L19" s="18"/>
      <c r="M19" s="20">
        <v>22118</v>
      </c>
      <c r="N19" s="20"/>
      <c r="O19" s="20"/>
      <c r="P19" s="20"/>
      <c r="Q19" s="20"/>
      <c r="R19" s="20"/>
      <c r="S19" s="20"/>
      <c r="T19" s="20"/>
    </row>
    <row r="20" spans="1:20" s="21" customFormat="1" ht="20.25" customHeight="1">
      <c r="A20" s="23">
        <f ca="1" t="shared" si="0"/>
        <v>2</v>
      </c>
      <c r="B20" s="16" t="s">
        <v>33</v>
      </c>
      <c r="C20" s="17">
        <v>70</v>
      </c>
      <c r="D20" s="17">
        <v>95</v>
      </c>
      <c r="E20" s="17">
        <v>74</v>
      </c>
      <c r="F20" s="19">
        <v>0</v>
      </c>
      <c r="G20" s="18">
        <v>239</v>
      </c>
      <c r="H20" s="18" t="s">
        <v>15</v>
      </c>
      <c r="I20" s="27"/>
      <c r="J20" s="22" t="s">
        <v>34</v>
      </c>
      <c r="K20" s="18"/>
      <c r="L20" s="18"/>
      <c r="M20" s="20">
        <v>22587</v>
      </c>
      <c r="N20" s="20"/>
      <c r="O20" s="20"/>
      <c r="P20" s="20"/>
      <c r="Q20" s="20"/>
      <c r="R20" s="20"/>
      <c r="S20" s="20"/>
      <c r="T20" s="20"/>
    </row>
    <row r="21" spans="1:20" s="21" customFormat="1" ht="20.25" customHeight="1">
      <c r="A21" s="23">
        <f ca="1" t="shared" si="0"/>
        <v>3</v>
      </c>
      <c r="B21" s="16" t="s">
        <v>14</v>
      </c>
      <c r="C21" s="17">
        <v>64</v>
      </c>
      <c r="D21" s="17">
        <v>85</v>
      </c>
      <c r="E21" s="17">
        <v>80</v>
      </c>
      <c r="F21" s="19">
        <v>0</v>
      </c>
      <c r="G21" s="18">
        <v>229</v>
      </c>
      <c r="H21" s="18" t="s">
        <v>15</v>
      </c>
      <c r="I21" s="27"/>
      <c r="J21" s="22" t="s">
        <v>16</v>
      </c>
      <c r="K21" s="18"/>
      <c r="L21" s="18"/>
      <c r="M21" s="20">
        <v>20703</v>
      </c>
      <c r="N21" s="20"/>
      <c r="O21" s="20"/>
      <c r="P21" s="20"/>
      <c r="Q21" s="20"/>
      <c r="R21" s="20"/>
      <c r="S21" s="20"/>
      <c r="T21" s="20"/>
    </row>
    <row r="22" spans="1:20" s="21" customFormat="1" ht="20.25" customHeight="1">
      <c r="A22" s="23">
        <f ca="1" t="shared" si="0"/>
        <v>4</v>
      </c>
      <c r="B22" s="16" t="s">
        <v>42</v>
      </c>
      <c r="C22" s="17">
        <v>60</v>
      </c>
      <c r="D22" s="17">
        <v>75</v>
      </c>
      <c r="E22" s="17">
        <v>80</v>
      </c>
      <c r="F22" s="19">
        <v>3</v>
      </c>
      <c r="G22" s="18">
        <v>218</v>
      </c>
      <c r="H22" s="18" t="s">
        <v>15</v>
      </c>
      <c r="I22" s="27"/>
      <c r="J22" s="22" t="s">
        <v>43</v>
      </c>
      <c r="K22" s="18"/>
      <c r="L22" s="18"/>
      <c r="M22" s="20">
        <v>23289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5</v>
      </c>
      <c r="B23" s="16" t="s">
        <v>38</v>
      </c>
      <c r="C23" s="17">
        <v>64</v>
      </c>
      <c r="D23" s="17">
        <v>82</v>
      </c>
      <c r="E23" s="17">
        <v>59</v>
      </c>
      <c r="F23" s="19">
        <v>3</v>
      </c>
      <c r="G23" s="18">
        <v>208</v>
      </c>
      <c r="H23" s="18" t="s">
        <v>15</v>
      </c>
      <c r="I23" s="27"/>
      <c r="J23" s="22" t="s">
        <v>39</v>
      </c>
      <c r="K23" s="18"/>
      <c r="L23" s="18"/>
      <c r="M23" s="20">
        <v>23140</v>
      </c>
      <c r="N23" s="20"/>
      <c r="O23" s="20"/>
      <c r="P23" s="20"/>
      <c r="Q23" s="20"/>
      <c r="R23" s="20"/>
      <c r="S23" s="20"/>
      <c r="T23" s="20"/>
    </row>
    <row r="24" spans="1:20" s="49" customFormat="1" ht="20.25" customHeight="1">
      <c r="A24" s="43">
        <f ca="1" t="shared" si="0"/>
        <v>6</v>
      </c>
      <c r="B24" s="44" t="s">
        <v>35</v>
      </c>
      <c r="C24" s="45">
        <v>50</v>
      </c>
      <c r="D24" s="45">
        <v>93</v>
      </c>
      <c r="E24" s="45">
        <v>65</v>
      </c>
      <c r="F24" s="46">
        <v>0</v>
      </c>
      <c r="G24" s="47">
        <v>208</v>
      </c>
      <c r="H24" s="47" t="s">
        <v>15</v>
      </c>
      <c r="I24" s="40" t="s">
        <v>68</v>
      </c>
      <c r="J24" s="41"/>
      <c r="K24" s="41"/>
      <c r="L24" s="42"/>
      <c r="M24" s="48">
        <v>22699</v>
      </c>
      <c r="N24" s="48"/>
      <c r="O24" s="48"/>
      <c r="P24" s="48"/>
      <c r="Q24" s="48"/>
      <c r="R24" s="48"/>
      <c r="S24" s="48"/>
      <c r="T24" s="48"/>
    </row>
    <row r="25" spans="1:20" s="21" customFormat="1" ht="20.25" customHeight="1">
      <c r="A25" s="23">
        <f ca="1" t="shared" si="0"/>
        <v>7</v>
      </c>
      <c r="B25" s="16" t="s">
        <v>19</v>
      </c>
      <c r="C25" s="17">
        <v>66</v>
      </c>
      <c r="D25" s="17">
        <v>70</v>
      </c>
      <c r="E25" s="17">
        <v>66</v>
      </c>
      <c r="F25" s="19">
        <v>0</v>
      </c>
      <c r="G25" s="18">
        <v>202</v>
      </c>
      <c r="H25" s="18" t="s">
        <v>15</v>
      </c>
      <c r="I25" s="27"/>
      <c r="J25" s="22" t="s">
        <v>20</v>
      </c>
      <c r="K25" s="18"/>
      <c r="L25" s="18" t="s">
        <v>69</v>
      </c>
      <c r="M25" s="20">
        <v>21124</v>
      </c>
      <c r="N25" s="20"/>
      <c r="O25" s="20"/>
      <c r="P25" s="20"/>
      <c r="Q25" s="20"/>
      <c r="R25" s="20"/>
      <c r="S25" s="20"/>
      <c r="T25" s="20"/>
    </row>
    <row r="26" spans="1:20" s="49" customFormat="1" ht="20.25" customHeight="1">
      <c r="A26" s="43">
        <f ca="1" t="shared" si="0"/>
        <v>8</v>
      </c>
      <c r="B26" s="44" t="s">
        <v>26</v>
      </c>
      <c r="C26" s="45">
        <v>42</v>
      </c>
      <c r="D26" s="45">
        <v>80</v>
      </c>
      <c r="E26" s="45">
        <v>75</v>
      </c>
      <c r="F26" s="46">
        <v>3</v>
      </c>
      <c r="G26" s="47">
        <v>200</v>
      </c>
      <c r="H26" s="47" t="s">
        <v>15</v>
      </c>
      <c r="I26" s="40" t="s">
        <v>68</v>
      </c>
      <c r="J26" s="41"/>
      <c r="K26" s="41"/>
      <c r="L26" s="42"/>
      <c r="M26" s="48">
        <v>21407</v>
      </c>
      <c r="N26" s="48"/>
      <c r="O26" s="48"/>
      <c r="P26" s="48"/>
      <c r="Q26" s="48"/>
      <c r="R26" s="48"/>
      <c r="S26" s="48"/>
      <c r="T26" s="48"/>
    </row>
    <row r="27" spans="1:20" s="21" customFormat="1" ht="20.25" customHeight="1">
      <c r="A27" s="23">
        <f ca="1" t="shared" si="0"/>
        <v>9</v>
      </c>
      <c r="B27" s="16" t="s">
        <v>24</v>
      </c>
      <c r="C27" s="17">
        <v>68</v>
      </c>
      <c r="D27" s="17">
        <v>67</v>
      </c>
      <c r="E27" s="17">
        <v>55</v>
      </c>
      <c r="F27" s="19">
        <v>0</v>
      </c>
      <c r="G27" s="18">
        <v>190</v>
      </c>
      <c r="H27" s="18" t="s">
        <v>15</v>
      </c>
      <c r="I27" s="27"/>
      <c r="J27" s="22" t="s">
        <v>25</v>
      </c>
      <c r="K27" s="18"/>
      <c r="L27" s="18"/>
      <c r="M27" s="20">
        <v>21359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10</v>
      </c>
      <c r="B28" s="16" t="s">
        <v>27</v>
      </c>
      <c r="C28" s="17">
        <v>50</v>
      </c>
      <c r="D28" s="17">
        <v>86</v>
      </c>
      <c r="E28" s="17">
        <v>53</v>
      </c>
      <c r="F28" s="19">
        <v>0</v>
      </c>
      <c r="G28" s="18">
        <v>189</v>
      </c>
      <c r="H28" s="18" t="s">
        <v>15</v>
      </c>
      <c r="I28" s="27"/>
      <c r="J28" s="22" t="s">
        <v>28</v>
      </c>
      <c r="K28" s="18"/>
      <c r="L28" s="18"/>
      <c r="M28" s="20">
        <v>22067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11</v>
      </c>
      <c r="B29" s="16" t="s">
        <v>36</v>
      </c>
      <c r="C29" s="17">
        <v>56</v>
      </c>
      <c r="D29" s="17">
        <v>60</v>
      </c>
      <c r="E29" s="17">
        <v>65</v>
      </c>
      <c r="F29" s="19">
        <v>0</v>
      </c>
      <c r="G29" s="18">
        <v>181</v>
      </c>
      <c r="H29" s="18" t="s">
        <v>15</v>
      </c>
      <c r="I29" s="27"/>
      <c r="J29" s="22" t="s">
        <v>37</v>
      </c>
      <c r="K29" s="18"/>
      <c r="L29" s="18"/>
      <c r="M29" s="20">
        <v>22794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12</v>
      </c>
      <c r="B30" s="16" t="s">
        <v>29</v>
      </c>
      <c r="C30" s="17">
        <v>45</v>
      </c>
      <c r="D30" s="17">
        <v>88</v>
      </c>
      <c r="E30" s="17">
        <v>48</v>
      </c>
      <c r="F30" s="19">
        <v>0</v>
      </c>
      <c r="G30" s="18">
        <v>181</v>
      </c>
      <c r="H30" s="18" t="s">
        <v>15</v>
      </c>
      <c r="I30" s="27"/>
      <c r="J30" s="22" t="s">
        <v>30</v>
      </c>
      <c r="K30" s="18"/>
      <c r="L30" s="18"/>
      <c r="M30" s="20">
        <v>22549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13</v>
      </c>
      <c r="B31" s="16" t="s">
        <v>48</v>
      </c>
      <c r="C31" s="17">
        <v>66</v>
      </c>
      <c r="D31" s="17">
        <v>51</v>
      </c>
      <c r="E31" s="17">
        <v>62</v>
      </c>
      <c r="F31" s="19">
        <v>0</v>
      </c>
      <c r="G31" s="18">
        <v>179</v>
      </c>
      <c r="H31" s="18" t="s">
        <v>15</v>
      </c>
      <c r="I31" s="27"/>
      <c r="J31" s="22" t="s">
        <v>49</v>
      </c>
      <c r="K31" s="18" t="s">
        <v>21</v>
      </c>
      <c r="L31" s="18"/>
      <c r="M31" s="20">
        <v>23509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14</v>
      </c>
      <c r="B32" s="16" t="s">
        <v>17</v>
      </c>
      <c r="C32" s="17">
        <v>33</v>
      </c>
      <c r="D32" s="17">
        <v>73</v>
      </c>
      <c r="E32" s="17">
        <v>65</v>
      </c>
      <c r="F32" s="19">
        <v>3</v>
      </c>
      <c r="G32" s="18">
        <v>174</v>
      </c>
      <c r="H32" s="18" t="s">
        <v>15</v>
      </c>
      <c r="I32" s="27"/>
      <c r="J32" s="22" t="s">
        <v>18</v>
      </c>
      <c r="K32" s="18"/>
      <c r="L32" s="18"/>
      <c r="M32" s="20">
        <v>20726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15</v>
      </c>
      <c r="B33" s="16" t="s">
        <v>50</v>
      </c>
      <c r="C33" s="17">
        <v>44</v>
      </c>
      <c r="D33" s="17">
        <v>60</v>
      </c>
      <c r="E33" s="17">
        <v>65</v>
      </c>
      <c r="F33" s="19">
        <v>0</v>
      </c>
      <c r="G33" s="18">
        <v>169</v>
      </c>
      <c r="H33" s="18" t="s">
        <v>15</v>
      </c>
      <c r="I33" s="27"/>
      <c r="J33" s="22" t="s">
        <v>51</v>
      </c>
      <c r="K33" s="18"/>
      <c r="L33" s="18"/>
      <c r="M33" s="20">
        <v>23790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16</v>
      </c>
      <c r="B34" s="16" t="s">
        <v>52</v>
      </c>
      <c r="C34" s="17">
        <v>48</v>
      </c>
      <c r="D34" s="17">
        <v>66</v>
      </c>
      <c r="E34" s="17">
        <v>54</v>
      </c>
      <c r="F34" s="19">
        <v>0</v>
      </c>
      <c r="G34" s="18">
        <v>168</v>
      </c>
      <c r="H34" s="18" t="s">
        <v>15</v>
      </c>
      <c r="I34" s="27"/>
      <c r="J34" s="22" t="s">
        <v>53</v>
      </c>
      <c r="K34" s="18" t="s">
        <v>21</v>
      </c>
      <c r="L34" s="18"/>
      <c r="M34" s="20">
        <v>23797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17</v>
      </c>
      <c r="B35" s="16" t="s">
        <v>40</v>
      </c>
      <c r="C35" s="17">
        <v>40</v>
      </c>
      <c r="D35" s="17">
        <v>60</v>
      </c>
      <c r="E35" s="17">
        <v>61</v>
      </c>
      <c r="F35" s="19">
        <v>0</v>
      </c>
      <c r="G35" s="18">
        <v>161</v>
      </c>
      <c r="H35" s="18" t="s">
        <v>15</v>
      </c>
      <c r="I35" s="27"/>
      <c r="J35" s="22" t="s">
        <v>41</v>
      </c>
      <c r="K35" s="18" t="s">
        <v>21</v>
      </c>
      <c r="L35" s="18"/>
      <c r="M35" s="20">
        <v>23139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f ca="1" t="shared" si="0"/>
        <v>18</v>
      </c>
      <c r="B36" s="16" t="s">
        <v>54</v>
      </c>
      <c r="C36" s="17">
        <v>39</v>
      </c>
      <c r="D36" s="17">
        <v>69</v>
      </c>
      <c r="E36" s="17">
        <v>48</v>
      </c>
      <c r="F36" s="19">
        <v>0</v>
      </c>
      <c r="G36" s="18">
        <v>156</v>
      </c>
      <c r="H36" s="18" t="s">
        <v>15</v>
      </c>
      <c r="I36" s="27"/>
      <c r="J36" s="22" t="s">
        <v>55</v>
      </c>
      <c r="K36" s="18"/>
      <c r="L36" s="18"/>
      <c r="M36" s="20">
        <v>23878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19</v>
      </c>
      <c r="B37" s="16" t="s">
        <v>22</v>
      </c>
      <c r="C37" s="17">
        <v>50</v>
      </c>
      <c r="D37" s="17">
        <v>56</v>
      </c>
      <c r="E37" s="17">
        <v>49</v>
      </c>
      <c r="F37" s="19">
        <v>0</v>
      </c>
      <c r="G37" s="18">
        <v>155</v>
      </c>
      <c r="H37" s="18" t="s">
        <v>15</v>
      </c>
      <c r="I37" s="27"/>
      <c r="J37" s="22" t="s">
        <v>23</v>
      </c>
      <c r="K37" s="18"/>
      <c r="L37" s="18"/>
      <c r="M37" s="20">
        <v>21143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20</v>
      </c>
      <c r="B38" s="16" t="s">
        <v>44</v>
      </c>
      <c r="C38" s="17">
        <v>45</v>
      </c>
      <c r="D38" s="17">
        <v>57</v>
      </c>
      <c r="E38" s="17">
        <v>47</v>
      </c>
      <c r="F38" s="19">
        <v>0</v>
      </c>
      <c r="G38" s="18">
        <v>149</v>
      </c>
      <c r="H38" s="18" t="s">
        <v>15</v>
      </c>
      <c r="I38" s="27"/>
      <c r="J38" s="22" t="s">
        <v>45</v>
      </c>
      <c r="K38" s="18"/>
      <c r="L38" s="18"/>
      <c r="M38" s="20">
        <v>23354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21</v>
      </c>
      <c r="B39" s="16" t="s">
        <v>46</v>
      </c>
      <c r="C39" s="17">
        <v>33</v>
      </c>
      <c r="D39" s="17">
        <v>48</v>
      </c>
      <c r="E39" s="17">
        <v>45</v>
      </c>
      <c r="F39" s="19">
        <v>0</v>
      </c>
      <c r="G39" s="18">
        <v>126</v>
      </c>
      <c r="H39" s="18" t="s">
        <v>15</v>
      </c>
      <c r="I39" s="27"/>
      <c r="J39" s="22" t="s">
        <v>47</v>
      </c>
      <c r="K39" s="18"/>
      <c r="L39" s="18"/>
      <c r="M39" s="20">
        <v>23391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 hidden="1">
      <c r="A40" s="23"/>
      <c r="B40" s="16"/>
      <c r="C40" s="17"/>
      <c r="D40" s="17"/>
      <c r="E40" s="17"/>
      <c r="F40" s="19"/>
      <c r="G40" s="18"/>
      <c r="H40" s="18"/>
      <c r="I40" s="27"/>
      <c r="J40" s="22"/>
      <c r="K40" s="18"/>
      <c r="L40" s="18"/>
      <c r="M40" s="20"/>
      <c r="N40" s="20"/>
      <c r="O40" s="20"/>
      <c r="P40" s="20"/>
      <c r="Q40" s="20"/>
      <c r="R40" s="20"/>
      <c r="S40" s="20"/>
      <c r="T40" s="20"/>
    </row>
    <row r="41" spans="1:6" ht="17.25" customHeight="1">
      <c r="A41" s="3"/>
      <c r="B41" s="3"/>
      <c r="C41" s="3"/>
      <c r="D41" s="3"/>
      <c r="E41" s="3"/>
      <c r="F41" s="1"/>
    </row>
    <row r="42" spans="1:6" ht="17.25" customHeight="1">
      <c r="A42" s="3"/>
      <c r="B42" s="3"/>
      <c r="C42" s="3"/>
      <c r="D42" s="3"/>
      <c r="E42" s="3"/>
      <c r="F42" s="1"/>
    </row>
    <row r="43" spans="1:6" ht="17.25" customHeight="1">
      <c r="A43" s="3"/>
      <c r="B43" s="3"/>
      <c r="C43" s="3"/>
      <c r="D43" s="3"/>
      <c r="E43" s="3"/>
      <c r="F43" s="1"/>
    </row>
    <row r="44" spans="1:6" ht="15.75">
      <c r="A44" s="3"/>
      <c r="B44" s="3"/>
      <c r="C44" s="3"/>
      <c r="D44" s="4"/>
      <c r="E44" s="4"/>
      <c r="F44" s="1"/>
    </row>
    <row r="45" spans="2:6" ht="15.75">
      <c r="B45" s="3"/>
      <c r="C45" s="5"/>
      <c r="D45" s="5"/>
      <c r="E45" s="5"/>
      <c r="F45" s="1"/>
    </row>
    <row r="46" spans="2:6" ht="15">
      <c r="B46" s="6"/>
      <c r="C46" s="6"/>
      <c r="D46" s="6"/>
      <c r="E46" s="6"/>
      <c r="F46" s="1"/>
    </row>
    <row r="47" spans="2:6" ht="15" customHeight="1">
      <c r="B47" s="66"/>
      <c r="C47" s="66"/>
      <c r="D47" s="7"/>
      <c r="E47" s="7"/>
      <c r="F47" s="1"/>
    </row>
    <row r="48" spans="2:6" ht="15.75">
      <c r="B48" s="66"/>
      <c r="C48" s="66"/>
      <c r="D48" s="7"/>
      <c r="E48" s="7"/>
      <c r="F48" s="9"/>
    </row>
    <row r="49" spans="5:6" ht="15">
      <c r="E49" s="8"/>
      <c r="F49" s="1"/>
    </row>
    <row r="50" spans="5:6" ht="15">
      <c r="E50" s="8"/>
      <c r="F50" s="1"/>
    </row>
    <row r="51" spans="5:6" ht="15">
      <c r="E51" s="8"/>
      <c r="F51" s="1"/>
    </row>
    <row r="52" spans="5:6" ht="15">
      <c r="E52" s="8"/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</sheetData>
  <sheetProtection/>
  <mergeCells count="24">
    <mergeCell ref="I16:I17"/>
    <mergeCell ref="A16:A17"/>
    <mergeCell ref="H16:H17"/>
    <mergeCell ref="B48:C48"/>
    <mergeCell ref="B47:C47"/>
    <mergeCell ref="C16:E16"/>
    <mergeCell ref="B16:B17"/>
    <mergeCell ref="F16:F17"/>
    <mergeCell ref="A2:B2"/>
    <mergeCell ref="A3:L3"/>
    <mergeCell ref="L16:L17"/>
    <mergeCell ref="A11:L11"/>
    <mergeCell ref="A12:L12"/>
    <mergeCell ref="K16:K17"/>
    <mergeCell ref="G16:G17"/>
    <mergeCell ref="A10:M10"/>
    <mergeCell ref="J16:J17"/>
    <mergeCell ref="A8:M8"/>
    <mergeCell ref="C9:M9"/>
    <mergeCell ref="A6:M6"/>
    <mergeCell ref="A7:M7"/>
    <mergeCell ref="A4:B4"/>
    <mergeCell ref="C4:M4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2016-08-15T11:28:27Z</dcterms:modified>
  <cp:category/>
  <cp:version/>
  <cp:contentType/>
  <cp:contentStatus/>
</cp:coreProperties>
</file>