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'Список'!$M$43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'Список'!$C$19</definedName>
    <definedName name="Дис2">'Список'!$D$19</definedName>
    <definedName name="Дис3">'Список'!$E$19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'Список'!$J$43</definedName>
    <definedName name="ЛДоригинал">'Список'!#REF!</definedName>
    <definedName name="Льготы">'Список'!$I$43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'Список'!$A$2:$L$43</definedName>
    <definedName name="ОригиналЗаявления">'Список'!$K$43</definedName>
    <definedName name="Основания">'Список'!$H$43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'Список'!$C$43</definedName>
    <definedName name="Оценка2">'Список'!$D$43</definedName>
    <definedName name="Оценка3">'Список'!$E$43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'Список'!$C$47</definedName>
    <definedName name="Приоритет">'Список'!#REF!</definedName>
    <definedName name="ПроверкаФБС">'Список'!#REF!</definedName>
    <definedName name="Протокол">'Список'!$B$50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'Список'!$A$14</definedName>
    <definedName name="Список">'Список'!$B$43:$M$43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'Список'!$G$43</definedName>
    <definedName name="СуммаОценок">'Список'!#REF!</definedName>
    <definedName name="Телефон">'Список'!$N$43</definedName>
    <definedName name="Уч_Заведение">'Список'!#REF!</definedName>
    <definedName name="Фак">'Список'!#REF!</definedName>
    <definedName name="ФИЛ">'Список'!$M$18</definedName>
    <definedName name="Фильтр">'Список'!#REF!</definedName>
    <definedName name="ФИО">'Список'!$B$43</definedName>
    <definedName name="ФИОМатери">'Список'!#REF!</definedName>
    <definedName name="ФИООтца">'Список'!#REF!</definedName>
    <definedName name="Шапка">'Список'!$C$19:$G$19</definedName>
  </definedNames>
  <calcPr fullCalcOnLoad="1" refMode="R1C1"/>
</workbook>
</file>

<file path=xl/sharedStrings.xml><?xml version="1.0" encoding="utf-8"?>
<sst xmlns="http://schemas.openxmlformats.org/spreadsheetml/2006/main" count="106" uniqueCount="73">
  <si>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</si>
  <si>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</si>
  <si>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</si>
  <si>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</si>
  <si>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</si>
  <si>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</si>
  <si>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</si>
  <si>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</si>
  <si>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</si>
  <si>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</si>
  <si>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</si>
  <si>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</si>
  <si>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</si>
  <si>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</si>
  <si>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Галюго Александр Вячеславович</t>
  </si>
  <si>
    <t>СН</t>
  </si>
  <si>
    <t>зТД(ТП)-5, зЭБ(ЭиОПнРО)-1</t>
  </si>
  <si>
    <t>Мартынова Дарья Алексеевна</t>
  </si>
  <si>
    <t>ПО(М)-115, Эк-417, зЭБ(ЭиОПнРО)-27</t>
  </si>
  <si>
    <t>Рафеева Ксения Юрьевна</t>
  </si>
  <si>
    <t>зЭБ(ЭиОПнРО)-3, зЭк-7, зБИ(ЭБ)-2</t>
  </si>
  <si>
    <t>Ченцова Виолетта Александровна</t>
  </si>
  <si>
    <t>зЭБ(ЭиОПнРО)-4, зС(СКС)-3, зЭк-12</t>
  </si>
  <si>
    <t>О</t>
  </si>
  <si>
    <t>Гулакова Олеся Ивановна</t>
  </si>
  <si>
    <t>Горелая Юлия Александровна</t>
  </si>
  <si>
    <t>зЭБ(ЭиОПнРО)-6, зЭк-16</t>
  </si>
  <si>
    <t>Борисов Руслан Васильевич</t>
  </si>
  <si>
    <t>Сойма Иван Иванович</t>
  </si>
  <si>
    <t>зЭБ(ЭиОПнРО)-9</t>
  </si>
  <si>
    <t>Миронова Анастасия Викторовна</t>
  </si>
  <si>
    <t>зЭБ(ЭиОПнРО)-10</t>
  </si>
  <si>
    <t>Завадский Глеб Николаевич</t>
  </si>
  <si>
    <t>Юдевич Игорь Русланович</t>
  </si>
  <si>
    <t>Кривошеев Владимир Викторович</t>
  </si>
  <si>
    <t>зЮ(ОП)-55, зЭБ(ЭиОПнРО)-14</t>
  </si>
  <si>
    <t>Новикова Кристина Владимировна</t>
  </si>
  <si>
    <t>Эк-312, ЭБ(ЭиОПнРО)-365, зЭБ(ЭиОПнРО)-15</t>
  </si>
  <si>
    <t>Паренко Виталий Александрович</t>
  </si>
  <si>
    <t>зЭБ(ЭиОПнРО)-16, зМен-13</t>
  </si>
  <si>
    <t>Цугунова Ксения Васильевна</t>
  </si>
  <si>
    <t>Агафонова Татьяна Владимировна</t>
  </si>
  <si>
    <t>Эк-340, зЭБ(ЭиОПнРО)-18, ПО(ТиБЖ)-33</t>
  </si>
  <si>
    <t>Кузин Артем Сергеевич</t>
  </si>
  <si>
    <t>зЭк-39, зЭБ(ЭиОПнРО)-19</t>
  </si>
  <si>
    <t>Шаповалов Дмитрий Сергевич</t>
  </si>
  <si>
    <t>зЭБ(ЭиОПнРО)-21</t>
  </si>
  <si>
    <t>Авдащенко Андрей Владимирович</t>
  </si>
  <si>
    <t>зЭБ(ЭиОПнРО)-22</t>
  </si>
  <si>
    <t>Москалева Кристина Юрьевна</t>
  </si>
  <si>
    <t>зЭк-49, зЭБ(ЭиОПнРО)-23, зМен-16</t>
  </si>
  <si>
    <t>Бацаев Исропил Яхьяевич</t>
  </si>
  <si>
    <t>зЭБ(ЭиОПнРО)-25, зЭк-51, зМен-18</t>
  </si>
  <si>
    <t>Глазкрицкая Юлия Вячеславовна</t>
  </si>
  <si>
    <t>38.05.01 Экономическая безопасность (Экономика и организация производства на режимных объектах)</t>
  </si>
  <si>
    <t>Мат</t>
  </si>
  <si>
    <t>Общ</t>
  </si>
  <si>
    <t>Рус</t>
  </si>
  <si>
    <t xml:space="preserve">Всего бюджетный набор: 0 ; </t>
  </si>
  <si>
    <t>Богданова Любовь Юрьевна</t>
  </si>
  <si>
    <t>ЭБ(ЭиОПнРО)-24, зЭк-26, зЭБ(ЭиОПнРО)-28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</si>
  <si>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</si>
  <si>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</si>
  <si>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</si>
  <si>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0</t>
  </si>
  <si>
    <t xml:space="preserve">План: 20 </t>
  </si>
  <si>
    <t xml:space="preserve">Зачислено на 3 августа 2016г.: 3 </t>
  </si>
  <si>
    <t xml:space="preserve">Зачислен приказом № 1322-ст, 03.08.2016 </t>
  </si>
  <si>
    <t>Подача оригиналов документов об образовании до 15.08.2016 г.</t>
  </si>
  <si>
    <t xml:space="preserve">       Зачислено на 8 августа  2016 г.: </t>
  </si>
  <si>
    <t xml:space="preserve">Зачислено на 8 августа 2016г.: 3 </t>
  </si>
  <si>
    <t>Резерв: 14 (платно)</t>
  </si>
  <si>
    <t xml:space="preserve">Зачислен приказом № 1332-ст,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</si>
</sst>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9" fillId="0" borderId="14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92"/>
  <sheetViews>
    <sheetView showGridLines="0" tabSelected="1" view="pageBreakPreview" zoomScaleSheetLayoutView="100" zoomScalePageLayoutView="0" workbookViewId="0" topLeftCell="A27">
      <selection activeCell="F37" sqref="F3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7" t="s">
        <v>12</v>
      </c>
      <c r="B2" s="57"/>
    </row>
    <row r="3" spans="1:12" s="24" customFormat="1" ht="18.75" customHeight="1">
      <c r="A3" s="58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s="24" customFormat="1" ht="18.75" customHeight="1">
      <c r="A4" s="67" t="s">
        <v>62</v>
      </c>
      <c r="B4" s="67"/>
      <c r="C4" s="68" t="s">
        <v>64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4" customFormat="1" ht="18.75" customHeight="1">
      <c r="A5" s="67" t="s">
        <v>69</v>
      </c>
      <c r="B5" s="67"/>
      <c r="C5" s="68" t="s">
        <v>64</v>
      </c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256" ht="11.25" customHeight="1">
      <c r="A6" s="38"/>
      <c r="B6" s="38"/>
      <c r="C6" s="39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13" s="24" customFormat="1" ht="18.75" customHeight="1">
      <c r="A7" s="58" t="s">
        <v>63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s="24" customFormat="1" ht="18.75" customHeight="1">
      <c r="A8" s="58" t="s">
        <v>65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24" customFormat="1" ht="18.75" customHeight="1">
      <c r="A9" s="58" t="s">
        <v>66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24" customFormat="1" ht="18.75" customHeight="1">
      <c r="A10" s="58" t="s">
        <v>70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s="24" customFormat="1" ht="18.75" customHeight="1">
      <c r="A11" s="38"/>
      <c r="B11" s="38"/>
      <c r="C11" s="66" t="s">
        <v>71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25.5" customHeight="1">
      <c r="A12" s="63" t="s">
        <v>68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2" s="24" customFormat="1" ht="16.5">
      <c r="A13" s="61" t="s">
        <v>61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45" customHeight="1">
      <c r="A14" s="62" t="s">
        <v>54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5" customHeight="1">
      <c r="A15" s="12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7" s="14" customFormat="1" ht="15" customHeight="1">
      <c r="A16" s="12" t="s">
        <v>6</v>
      </c>
      <c r="B16" s="12"/>
      <c r="C16" s="13"/>
      <c r="G16" s="12" t="s">
        <v>7</v>
      </c>
    </row>
    <row r="17" s="11" customFormat="1" ht="3.75" customHeight="1"/>
    <row r="18" spans="1:13" ht="15" customHeight="1">
      <c r="A18" s="51" t="s">
        <v>0</v>
      </c>
      <c r="B18" s="56" t="s">
        <v>1</v>
      </c>
      <c r="C18" s="55" t="s">
        <v>5</v>
      </c>
      <c r="D18" s="55"/>
      <c r="E18" s="55"/>
      <c r="F18" s="52" t="s">
        <v>9</v>
      </c>
      <c r="G18" s="52" t="s">
        <v>11</v>
      </c>
      <c r="H18" s="52" t="s">
        <v>4</v>
      </c>
      <c r="I18" s="50" t="s">
        <v>10</v>
      </c>
      <c r="J18" s="64" t="s">
        <v>2</v>
      </c>
      <c r="K18" s="59" t="s">
        <v>8</v>
      </c>
      <c r="L18" s="59" t="s">
        <v>3</v>
      </c>
      <c r="M18" s="10">
        <v>1</v>
      </c>
    </row>
    <row r="19" spans="1:12" ht="42.75" customHeight="1">
      <c r="A19" s="51"/>
      <c r="B19" s="56"/>
      <c r="C19" s="25" t="s">
        <v>55</v>
      </c>
      <c r="D19" s="25" t="s">
        <v>56</v>
      </c>
      <c r="E19" s="26" t="s">
        <v>57</v>
      </c>
      <c r="F19" s="53"/>
      <c r="G19" s="53"/>
      <c r="H19" s="53"/>
      <c r="I19" s="50"/>
      <c r="J19" s="65"/>
      <c r="K19" s="60"/>
      <c r="L19" s="60"/>
    </row>
    <row r="20" spans="1:12" ht="42.75" customHeight="1" hidden="1">
      <c r="A20" s="30"/>
      <c r="B20" s="32"/>
      <c r="C20" s="25"/>
      <c r="D20" s="35"/>
      <c r="E20" s="26"/>
      <c r="F20" s="31"/>
      <c r="G20" s="31"/>
      <c r="H20" s="31"/>
      <c r="I20" s="29"/>
      <c r="J20" s="33"/>
      <c r="K20" s="34"/>
      <c r="L20" s="34"/>
    </row>
    <row r="21" spans="1:20" s="49" customFormat="1" ht="20.25" customHeight="1">
      <c r="A21" s="43">
        <f aca="true" ca="1" t="shared" si="0" ref="A21:A30">IF(OFFSET(A21,-1,0)&gt;=0,OFFSET(A21,-1,0)+1,1)</f>
        <v>1</v>
      </c>
      <c r="B21" s="44" t="s">
        <v>27</v>
      </c>
      <c r="C21" s="45">
        <v>70</v>
      </c>
      <c r="D21" s="45">
        <v>86</v>
      </c>
      <c r="E21" s="45">
        <v>95</v>
      </c>
      <c r="F21" s="46">
        <v>0</v>
      </c>
      <c r="G21" s="47">
        <v>251</v>
      </c>
      <c r="H21" s="47" t="s">
        <v>15</v>
      </c>
      <c r="I21" s="40" t="s">
        <v>67</v>
      </c>
      <c r="J21" s="41"/>
      <c r="K21" s="41"/>
      <c r="L21" s="42"/>
      <c r="M21" s="48">
        <v>22118</v>
      </c>
      <c r="N21" s="48"/>
      <c r="O21" s="48"/>
      <c r="P21" s="48"/>
      <c r="Q21" s="48"/>
      <c r="R21" s="48"/>
      <c r="S21" s="48"/>
      <c r="T21" s="48"/>
    </row>
    <row r="22" spans="1:20" s="49" customFormat="1" ht="20.25" customHeight="1">
      <c r="A22" s="43">
        <f ca="1" t="shared" si="0"/>
        <v>2</v>
      </c>
      <c r="B22" s="44" t="s">
        <v>33</v>
      </c>
      <c r="C22" s="45">
        <v>70</v>
      </c>
      <c r="D22" s="45">
        <v>74</v>
      </c>
      <c r="E22" s="45">
        <v>95</v>
      </c>
      <c r="F22" s="46">
        <v>0</v>
      </c>
      <c r="G22" s="47">
        <v>239</v>
      </c>
      <c r="H22" s="47" t="s">
        <v>15</v>
      </c>
      <c r="I22" s="40" t="s">
        <v>67</v>
      </c>
      <c r="J22" s="41"/>
      <c r="K22" s="41"/>
      <c r="L22" s="42"/>
      <c r="M22" s="48">
        <v>22587</v>
      </c>
      <c r="N22" s="48"/>
      <c r="O22" s="48"/>
      <c r="P22" s="48"/>
      <c r="Q22" s="48"/>
      <c r="R22" s="48"/>
      <c r="S22" s="48"/>
      <c r="T22" s="48"/>
    </row>
    <row r="23" spans="1:20" s="21" customFormat="1" ht="20.25" customHeight="1">
      <c r="A23" s="23">
        <f ca="1" t="shared" si="0"/>
        <v>3</v>
      </c>
      <c r="B23" s="16" t="s">
        <v>49</v>
      </c>
      <c r="C23" s="17">
        <v>60</v>
      </c>
      <c r="D23" s="17">
        <v>80</v>
      </c>
      <c r="E23" s="17">
        <v>75</v>
      </c>
      <c r="F23" s="19">
        <v>3</v>
      </c>
      <c r="G23" s="18">
        <v>218</v>
      </c>
      <c r="H23" s="18" t="s">
        <v>15</v>
      </c>
      <c r="I23" s="27"/>
      <c r="J23" s="22" t="s">
        <v>50</v>
      </c>
      <c r="K23" s="18"/>
      <c r="L23" s="18"/>
      <c r="M23" s="20">
        <v>23289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4</v>
      </c>
      <c r="B24" s="16" t="s">
        <v>17</v>
      </c>
      <c r="C24" s="17">
        <v>56</v>
      </c>
      <c r="D24" s="17">
        <v>58</v>
      </c>
      <c r="E24" s="17">
        <v>88</v>
      </c>
      <c r="F24" s="19">
        <v>7</v>
      </c>
      <c r="G24" s="18">
        <v>209</v>
      </c>
      <c r="H24" s="18" t="s">
        <v>15</v>
      </c>
      <c r="I24" s="27"/>
      <c r="J24" s="22" t="s">
        <v>18</v>
      </c>
      <c r="K24" s="18"/>
      <c r="L24" s="18"/>
      <c r="M24" s="20">
        <v>23939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5</v>
      </c>
      <c r="B25" s="16" t="s">
        <v>36</v>
      </c>
      <c r="C25" s="17">
        <v>56</v>
      </c>
      <c r="D25" s="17">
        <v>61</v>
      </c>
      <c r="E25" s="17">
        <v>88</v>
      </c>
      <c r="F25" s="19">
        <v>0</v>
      </c>
      <c r="G25" s="18">
        <v>205</v>
      </c>
      <c r="H25" s="18" t="s">
        <v>15</v>
      </c>
      <c r="I25" s="27"/>
      <c r="J25" s="22" t="s">
        <v>37</v>
      </c>
      <c r="K25" s="18"/>
      <c r="L25" s="18"/>
      <c r="M25" s="20">
        <v>22672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6</v>
      </c>
      <c r="B26" s="16" t="s">
        <v>28</v>
      </c>
      <c r="C26" s="17">
        <v>74</v>
      </c>
      <c r="D26" s="17">
        <v>66</v>
      </c>
      <c r="E26" s="17">
        <v>64</v>
      </c>
      <c r="F26" s="19">
        <v>0</v>
      </c>
      <c r="G26" s="18">
        <v>204</v>
      </c>
      <c r="H26" s="18" t="s">
        <v>15</v>
      </c>
      <c r="I26" s="27"/>
      <c r="J26" s="22" t="s">
        <v>29</v>
      </c>
      <c r="K26" s="18" t="s">
        <v>23</v>
      </c>
      <c r="L26" s="18"/>
      <c r="M26" s="20">
        <v>22292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7</v>
      </c>
      <c r="B27" s="16" t="s">
        <v>45</v>
      </c>
      <c r="C27" s="17">
        <v>70</v>
      </c>
      <c r="D27" s="17">
        <v>65</v>
      </c>
      <c r="E27" s="17">
        <v>65</v>
      </c>
      <c r="F27" s="19">
        <v>0</v>
      </c>
      <c r="G27" s="18">
        <v>200</v>
      </c>
      <c r="H27" s="18" t="s">
        <v>15</v>
      </c>
      <c r="I27" s="27"/>
      <c r="J27" s="22" t="s">
        <v>46</v>
      </c>
      <c r="K27" s="18"/>
      <c r="L27" s="18"/>
      <c r="M27" s="20">
        <v>23267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8</v>
      </c>
      <c r="B28" s="16" t="s">
        <v>30</v>
      </c>
      <c r="C28" s="17">
        <v>56</v>
      </c>
      <c r="D28" s="17">
        <v>64</v>
      </c>
      <c r="E28" s="17">
        <v>73</v>
      </c>
      <c r="F28" s="19">
        <v>0</v>
      </c>
      <c r="G28" s="18">
        <v>193</v>
      </c>
      <c r="H28" s="18" t="s">
        <v>15</v>
      </c>
      <c r="I28" s="27"/>
      <c r="J28" s="22" t="s">
        <v>31</v>
      </c>
      <c r="K28" s="18" t="s">
        <v>23</v>
      </c>
      <c r="L28" s="18"/>
      <c r="M28" s="20">
        <v>22427</v>
      </c>
      <c r="N28" s="20"/>
      <c r="O28" s="20"/>
      <c r="P28" s="20"/>
      <c r="Q28" s="20"/>
      <c r="R28" s="20"/>
      <c r="S28" s="20"/>
      <c r="T28" s="20"/>
    </row>
    <row r="29" spans="1:20" s="49" customFormat="1" ht="20.25" customHeight="1">
      <c r="A29" s="43">
        <f ca="1" t="shared" si="0"/>
        <v>9</v>
      </c>
      <c r="B29" s="44" t="s">
        <v>40</v>
      </c>
      <c r="C29" s="45">
        <v>39</v>
      </c>
      <c r="D29" s="45">
        <v>64</v>
      </c>
      <c r="E29" s="45">
        <v>86</v>
      </c>
      <c r="F29" s="46">
        <v>3</v>
      </c>
      <c r="G29" s="47">
        <v>192</v>
      </c>
      <c r="H29" s="47" t="s">
        <v>15</v>
      </c>
      <c r="I29" s="40" t="s">
        <v>72</v>
      </c>
      <c r="J29" s="41"/>
      <c r="K29" s="41"/>
      <c r="L29" s="42"/>
      <c r="M29" s="48">
        <v>21146</v>
      </c>
      <c r="N29" s="48"/>
      <c r="O29" s="48"/>
      <c r="P29" s="48"/>
      <c r="Q29" s="48"/>
      <c r="R29" s="48"/>
      <c r="S29" s="48"/>
      <c r="T29" s="48"/>
    </row>
    <row r="30" spans="1:20" s="21" customFormat="1" ht="20.25" customHeight="1">
      <c r="A30" s="23">
        <f ca="1" t="shared" si="0"/>
        <v>10</v>
      </c>
      <c r="B30" s="16" t="s">
        <v>25</v>
      </c>
      <c r="C30" s="17">
        <v>46</v>
      </c>
      <c r="D30" s="17">
        <v>65</v>
      </c>
      <c r="E30" s="17">
        <v>80</v>
      </c>
      <c r="F30" s="19">
        <v>0</v>
      </c>
      <c r="G30" s="18">
        <v>191</v>
      </c>
      <c r="H30" s="18" t="s">
        <v>15</v>
      </c>
      <c r="I30" s="27"/>
      <c r="J30" s="22" t="s">
        <v>26</v>
      </c>
      <c r="K30" s="18"/>
      <c r="L30" s="18"/>
      <c r="M30" s="20">
        <v>21421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v>23</v>
      </c>
      <c r="B31" s="16" t="s">
        <v>59</v>
      </c>
      <c r="C31" s="17">
        <v>50</v>
      </c>
      <c r="D31" s="17">
        <v>65</v>
      </c>
      <c r="E31" s="17">
        <v>69</v>
      </c>
      <c r="F31" s="19">
        <v>0</v>
      </c>
      <c r="G31" s="18">
        <v>184</v>
      </c>
      <c r="H31" s="18" t="s">
        <v>15</v>
      </c>
      <c r="I31" s="27"/>
      <c r="J31" s="22" t="s">
        <v>60</v>
      </c>
      <c r="K31" s="18" t="s">
        <v>23</v>
      </c>
      <c r="L31" s="18"/>
      <c r="M31" s="20"/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aca="true" ca="1" t="shared" si="1" ref="A32:A43">IF(OFFSET(A32,-1,0)&gt;=0,OFFSET(A32,-1,0)+1,1)</f>
        <v>24</v>
      </c>
      <c r="B32" s="16" t="s">
        <v>19</v>
      </c>
      <c r="C32" s="17">
        <v>39</v>
      </c>
      <c r="D32" s="17">
        <v>68</v>
      </c>
      <c r="E32" s="17">
        <v>71</v>
      </c>
      <c r="F32" s="19">
        <v>6</v>
      </c>
      <c r="G32" s="18">
        <v>184</v>
      </c>
      <c r="H32" s="18" t="s">
        <v>15</v>
      </c>
      <c r="I32" s="27"/>
      <c r="J32" s="22" t="s">
        <v>20</v>
      </c>
      <c r="K32" s="18"/>
      <c r="L32" s="18"/>
      <c r="M32" s="20">
        <v>20863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1"/>
        <v>25</v>
      </c>
      <c r="B33" s="16" t="s">
        <v>38</v>
      </c>
      <c r="C33" s="17">
        <v>56</v>
      </c>
      <c r="D33" s="17">
        <v>65</v>
      </c>
      <c r="E33" s="17">
        <v>60</v>
      </c>
      <c r="F33" s="19">
        <v>0</v>
      </c>
      <c r="G33" s="18">
        <v>181</v>
      </c>
      <c r="H33" s="18" t="s">
        <v>15</v>
      </c>
      <c r="I33" s="27"/>
      <c r="J33" s="22" t="s">
        <v>39</v>
      </c>
      <c r="K33" s="18" t="s">
        <v>23</v>
      </c>
      <c r="L33" s="18"/>
      <c r="M33" s="20">
        <v>22794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1"/>
        <v>26</v>
      </c>
      <c r="B34" s="16" t="s">
        <v>47</v>
      </c>
      <c r="C34" s="17">
        <v>50</v>
      </c>
      <c r="D34" s="17">
        <v>60</v>
      </c>
      <c r="E34" s="17">
        <v>70</v>
      </c>
      <c r="F34" s="19">
        <v>0</v>
      </c>
      <c r="G34" s="18">
        <v>180</v>
      </c>
      <c r="H34" s="18" t="s">
        <v>15</v>
      </c>
      <c r="I34" s="27"/>
      <c r="J34" s="22" t="s">
        <v>48</v>
      </c>
      <c r="K34" s="18" t="s">
        <v>23</v>
      </c>
      <c r="L34" s="18"/>
      <c r="M34" s="20">
        <v>23268</v>
      </c>
      <c r="N34" s="20"/>
      <c r="O34" s="20"/>
      <c r="P34" s="20"/>
      <c r="Q34" s="20"/>
      <c r="R34" s="20"/>
      <c r="S34" s="20"/>
      <c r="T34" s="20"/>
    </row>
    <row r="35" spans="1:20" s="49" customFormat="1" ht="20.25" customHeight="1">
      <c r="A35" s="43">
        <f ca="1" t="shared" si="1"/>
        <v>27</v>
      </c>
      <c r="B35" s="44" t="s">
        <v>24</v>
      </c>
      <c r="C35" s="45">
        <v>42</v>
      </c>
      <c r="D35" s="45">
        <v>64</v>
      </c>
      <c r="E35" s="45">
        <v>70</v>
      </c>
      <c r="F35" s="46">
        <v>3</v>
      </c>
      <c r="G35" s="47">
        <v>179</v>
      </c>
      <c r="H35" s="47" t="s">
        <v>15</v>
      </c>
      <c r="I35" s="40" t="s">
        <v>67</v>
      </c>
      <c r="J35" s="41"/>
      <c r="K35" s="41"/>
      <c r="L35" s="42"/>
      <c r="M35" s="48">
        <v>21168</v>
      </c>
      <c r="N35" s="48"/>
      <c r="O35" s="48"/>
      <c r="P35" s="48"/>
      <c r="Q35" s="48"/>
      <c r="R35" s="48"/>
      <c r="S35" s="48"/>
      <c r="T35" s="48"/>
    </row>
    <row r="36" spans="1:20" s="21" customFormat="1" ht="20.25" customHeight="1">
      <c r="A36" s="23">
        <f ca="1" t="shared" si="1"/>
        <v>28</v>
      </c>
      <c r="B36" s="16" t="s">
        <v>34</v>
      </c>
      <c r="C36" s="17">
        <v>50</v>
      </c>
      <c r="D36" s="17">
        <v>65</v>
      </c>
      <c r="E36" s="17">
        <v>60</v>
      </c>
      <c r="F36" s="19">
        <v>0</v>
      </c>
      <c r="G36" s="18">
        <v>175</v>
      </c>
      <c r="H36" s="18" t="s">
        <v>15</v>
      </c>
      <c r="I36" s="27"/>
      <c r="J36" s="22" t="s">
        <v>35</v>
      </c>
      <c r="K36" s="18"/>
      <c r="L36" s="18"/>
      <c r="M36" s="20">
        <v>22646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1"/>
        <v>29</v>
      </c>
      <c r="B37" s="16" t="s">
        <v>14</v>
      </c>
      <c r="C37" s="17">
        <v>56</v>
      </c>
      <c r="D37" s="17">
        <v>59</v>
      </c>
      <c r="E37" s="17">
        <v>55</v>
      </c>
      <c r="F37" s="19">
        <v>0</v>
      </c>
      <c r="G37" s="18">
        <v>170</v>
      </c>
      <c r="H37" s="18" t="s">
        <v>15</v>
      </c>
      <c r="I37" s="27"/>
      <c r="J37" s="22" t="s">
        <v>16</v>
      </c>
      <c r="K37" s="18"/>
      <c r="L37" s="18"/>
      <c r="M37" s="20">
        <v>20659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1"/>
        <v>30</v>
      </c>
      <c r="B38" s="16" t="s">
        <v>41</v>
      </c>
      <c r="C38" s="17">
        <v>50</v>
      </c>
      <c r="D38" s="17">
        <v>56</v>
      </c>
      <c r="E38" s="17">
        <v>61</v>
      </c>
      <c r="F38" s="19">
        <v>0</v>
      </c>
      <c r="G38" s="18">
        <v>167</v>
      </c>
      <c r="H38" s="18" t="s">
        <v>15</v>
      </c>
      <c r="I38" s="27"/>
      <c r="J38" s="22" t="s">
        <v>42</v>
      </c>
      <c r="K38" s="18"/>
      <c r="L38" s="18"/>
      <c r="M38" s="20">
        <v>22876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1"/>
        <v>31</v>
      </c>
      <c r="B39" s="16" t="s">
        <v>21</v>
      </c>
      <c r="C39" s="17">
        <v>32</v>
      </c>
      <c r="D39" s="17">
        <v>62</v>
      </c>
      <c r="E39" s="17">
        <v>60</v>
      </c>
      <c r="F39" s="19">
        <v>3</v>
      </c>
      <c r="G39" s="18">
        <v>157</v>
      </c>
      <c r="H39" s="18" t="s">
        <v>15</v>
      </c>
      <c r="I39" s="27"/>
      <c r="J39" s="22" t="s">
        <v>22</v>
      </c>
      <c r="K39" s="18" t="s">
        <v>23</v>
      </c>
      <c r="L39" s="18"/>
      <c r="M39" s="20">
        <v>21169</v>
      </c>
      <c r="N39" s="20"/>
      <c r="O39" s="20"/>
      <c r="P39" s="20"/>
      <c r="Q39" s="20"/>
      <c r="R39" s="20"/>
      <c r="S39" s="20"/>
      <c r="T39" s="20"/>
    </row>
    <row r="40" spans="1:20" s="49" customFormat="1" ht="20.25" customHeight="1">
      <c r="A40" s="43">
        <f ca="1" t="shared" si="1"/>
        <v>32</v>
      </c>
      <c r="B40" s="44" t="s">
        <v>53</v>
      </c>
      <c r="C40" s="45">
        <v>45</v>
      </c>
      <c r="D40" s="45">
        <v>52</v>
      </c>
      <c r="E40" s="45">
        <v>55</v>
      </c>
      <c r="F40" s="46">
        <v>3</v>
      </c>
      <c r="G40" s="47">
        <v>155</v>
      </c>
      <c r="H40" s="47" t="s">
        <v>15</v>
      </c>
      <c r="I40" s="40" t="s">
        <v>72</v>
      </c>
      <c r="J40" s="41"/>
      <c r="K40" s="41"/>
      <c r="L40" s="42"/>
      <c r="M40" s="48">
        <v>22879</v>
      </c>
      <c r="N40" s="48"/>
      <c r="O40" s="48"/>
      <c r="P40" s="48"/>
      <c r="Q40" s="48"/>
      <c r="R40" s="48"/>
      <c r="S40" s="48"/>
      <c r="T40" s="48"/>
    </row>
    <row r="41" spans="1:20" s="21" customFormat="1" ht="20.25" customHeight="1">
      <c r="A41" s="23">
        <f ca="1" t="shared" si="1"/>
        <v>33</v>
      </c>
      <c r="B41" s="16" t="s">
        <v>43</v>
      </c>
      <c r="C41" s="17">
        <v>44</v>
      </c>
      <c r="D41" s="17">
        <v>55</v>
      </c>
      <c r="E41" s="17">
        <v>55</v>
      </c>
      <c r="F41" s="19">
        <v>0</v>
      </c>
      <c r="G41" s="18">
        <v>154</v>
      </c>
      <c r="H41" s="18" t="s">
        <v>15</v>
      </c>
      <c r="I41" s="27"/>
      <c r="J41" s="22" t="s">
        <v>44</v>
      </c>
      <c r="K41" s="18" t="s">
        <v>23</v>
      </c>
      <c r="L41" s="18"/>
      <c r="M41" s="20">
        <v>22688</v>
      </c>
      <c r="N41" s="20"/>
      <c r="O41" s="20"/>
      <c r="P41" s="20"/>
      <c r="Q41" s="20"/>
      <c r="R41" s="20"/>
      <c r="S41" s="20"/>
      <c r="T41" s="20"/>
    </row>
    <row r="42" spans="1:20" s="49" customFormat="1" ht="20.25" customHeight="1">
      <c r="A42" s="43">
        <f ca="1" t="shared" si="1"/>
        <v>34</v>
      </c>
      <c r="B42" s="44" t="s">
        <v>32</v>
      </c>
      <c r="C42" s="45">
        <v>40</v>
      </c>
      <c r="D42" s="45">
        <v>50</v>
      </c>
      <c r="E42" s="45">
        <v>57</v>
      </c>
      <c r="F42" s="46">
        <v>0</v>
      </c>
      <c r="G42" s="47">
        <v>147</v>
      </c>
      <c r="H42" s="47" t="s">
        <v>15</v>
      </c>
      <c r="I42" s="40" t="s">
        <v>72</v>
      </c>
      <c r="J42" s="41"/>
      <c r="K42" s="41"/>
      <c r="L42" s="42"/>
      <c r="M42" s="48">
        <v>22438</v>
      </c>
      <c r="N42" s="48"/>
      <c r="O42" s="48"/>
      <c r="P42" s="48"/>
      <c r="Q42" s="48"/>
      <c r="R42" s="48"/>
      <c r="S42" s="48"/>
      <c r="T42" s="48"/>
    </row>
    <row r="43" spans="1:20" s="21" customFormat="1" ht="20.25" customHeight="1">
      <c r="A43" s="23">
        <f ca="1" t="shared" si="1"/>
        <v>35</v>
      </c>
      <c r="B43" s="16" t="s">
        <v>51</v>
      </c>
      <c r="C43" s="17">
        <v>33</v>
      </c>
      <c r="D43" s="17">
        <v>45</v>
      </c>
      <c r="E43" s="17">
        <v>48</v>
      </c>
      <c r="F43" s="19">
        <v>0</v>
      </c>
      <c r="G43" s="18">
        <v>126</v>
      </c>
      <c r="H43" s="18" t="s">
        <v>15</v>
      </c>
      <c r="I43" s="27"/>
      <c r="J43" s="22" t="s">
        <v>52</v>
      </c>
      <c r="K43" s="18"/>
      <c r="L43" s="18"/>
      <c r="M43" s="20">
        <v>23391</v>
      </c>
      <c r="N43" s="20"/>
      <c r="O43" s="20"/>
      <c r="P43" s="20"/>
      <c r="Q43" s="20"/>
      <c r="R43" s="20"/>
      <c r="S43" s="20"/>
      <c r="T43" s="20"/>
    </row>
    <row r="44" spans="1:6" ht="17.25" customHeight="1">
      <c r="A44" s="3"/>
      <c r="B44" s="3"/>
      <c r="C44" s="3"/>
      <c r="D44" s="3"/>
      <c r="E44" s="3"/>
      <c r="F44" s="1"/>
    </row>
    <row r="45" spans="1:6" ht="17.25" customHeight="1">
      <c r="A45" s="3"/>
      <c r="B45" s="3"/>
      <c r="C45" s="3"/>
      <c r="D45" s="3"/>
      <c r="E45" s="3"/>
      <c r="F45" s="1"/>
    </row>
    <row r="46" spans="1:6" ht="15.75">
      <c r="A46" s="3"/>
      <c r="B46" s="3"/>
      <c r="C46" s="3"/>
      <c r="D46" s="4"/>
      <c r="E46" s="4"/>
      <c r="F46" s="1"/>
    </row>
    <row r="47" spans="2:6" ht="15.75">
      <c r="B47" s="3"/>
      <c r="C47" s="5"/>
      <c r="D47" s="5"/>
      <c r="E47" s="5"/>
      <c r="F47" s="1"/>
    </row>
    <row r="48" spans="2:6" ht="15">
      <c r="B48" s="6"/>
      <c r="C48" s="6"/>
      <c r="D48" s="6"/>
      <c r="E48" s="6"/>
      <c r="F48" s="1"/>
    </row>
    <row r="49" spans="2:6" ht="15" customHeight="1">
      <c r="B49" s="54"/>
      <c r="C49" s="54"/>
      <c r="D49" s="7"/>
      <c r="E49" s="7"/>
      <c r="F49" s="1"/>
    </row>
    <row r="50" spans="2:6" ht="15.75">
      <c r="B50" s="54"/>
      <c r="C50" s="54"/>
      <c r="D50" s="7"/>
      <c r="E50" s="7"/>
      <c r="F50" s="9"/>
    </row>
    <row r="51" spans="5:6" ht="15">
      <c r="E51" s="8"/>
      <c r="F51" s="1"/>
    </row>
    <row r="52" spans="5:6" ht="15">
      <c r="E52" s="8"/>
      <c r="F52" s="1"/>
    </row>
    <row r="53" spans="5:6" ht="15">
      <c r="E53" s="8"/>
      <c r="F53" s="1"/>
    </row>
    <row r="54" spans="5:6" ht="15">
      <c r="E54" s="8"/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</sheetData>
  <sheetProtection/>
  <mergeCells count="27">
    <mergeCell ref="A9:M9"/>
    <mergeCell ref="C11:M11"/>
    <mergeCell ref="A7:M7"/>
    <mergeCell ref="A8:M8"/>
    <mergeCell ref="A4:B4"/>
    <mergeCell ref="C4:M4"/>
    <mergeCell ref="A5:B5"/>
    <mergeCell ref="C5:M5"/>
    <mergeCell ref="A10:M10"/>
    <mergeCell ref="A2:B2"/>
    <mergeCell ref="A3:L3"/>
    <mergeCell ref="L18:L19"/>
    <mergeCell ref="A13:L13"/>
    <mergeCell ref="A14:L14"/>
    <mergeCell ref="A18:A19"/>
    <mergeCell ref="K18:K19"/>
    <mergeCell ref="G18:G19"/>
    <mergeCell ref="A12:M12"/>
    <mergeCell ref="J18:J19"/>
    <mergeCell ref="I18:I19"/>
    <mergeCell ref="H18:H19"/>
    <mergeCell ref="B50:C50"/>
    <mergeCell ref="B49:C49"/>
    <mergeCell ref="C18:E18"/>
    <mergeCell ref="B18:B19"/>
    <mergeCell ref="F18:F19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2016-08-15T13:01:06Z</dcterms:modified>
  <cp:category/>
  <cp:version/>
  <cp:contentType/>
  <cp:contentStatus/>
</cp:coreProperties>
</file>