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00" yWindow="65506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'Список'!$N$59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'Список'!$G$59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'Список'!$C$20</definedName>
    <definedName name="Дис2">'Список'!$D$20</definedName>
    <definedName name="Дис3">'Список'!$E$20</definedName>
    <definedName name="Дис4">'Список'!$F$20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'Список'!$K$59</definedName>
    <definedName name="ЛДоригинал">'Список'!#REF!</definedName>
    <definedName name="Льготы">'Список'!$J$59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'Список'!$A$2:$M$58</definedName>
    <definedName name="ОригиналЗаявления">'Список'!$L$59</definedName>
    <definedName name="Основания">'Список'!$I$59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'Список'!$C$59</definedName>
    <definedName name="Оценка2">'Список'!$D$59</definedName>
    <definedName name="Оценка3">'Список'!$E$59</definedName>
    <definedName name="Оценка4">'Список'!$F$59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'Список'!$C$64</definedName>
    <definedName name="Приоритет">'Список'!#REF!</definedName>
    <definedName name="ПроверкаФБС">'Список'!#REF!</definedName>
    <definedName name="Протокол">'Список'!$B$67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'Список'!$A$15</definedName>
    <definedName name="Список">'Список'!$B$59:$N$59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'Список'!$H$59</definedName>
    <definedName name="СуммаОценок">'Список'!#REF!</definedName>
    <definedName name="Телефон">'Список'!$O$59</definedName>
    <definedName name="Уч_Заведение">'Список'!#REF!</definedName>
    <definedName name="Фак">'Список'!#REF!</definedName>
    <definedName name="ФИЛ">'Список'!$N$19</definedName>
    <definedName name="Фильтр">'Список'!#REF!</definedName>
    <definedName name="ФИО">'Список'!$B$59</definedName>
    <definedName name="ФИОМатери">'Список'!#REF!</definedName>
    <definedName name="ФИООтца">'Список'!#REF!</definedName>
    <definedName name="Шапка">'Список'!$C$20:$H$20</definedName>
  </definedNames>
  <calcPr fullCalcOnLoad="1" refMode="R1C1"/>
</workbook>
</file>

<file path=xl/sharedStrings.xml><?xml version="1.0" encoding="utf-8"?>
<sst xmlns="http://schemas.openxmlformats.org/spreadsheetml/2006/main" count="143" uniqueCount="97">
  <si>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</si>
  <si>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</si>
  <si>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</si>
  <si>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</si>
  <si>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</si>
  <si>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</si>
  <si>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</si>
  <si>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</si>
  <si>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</si>
  <si>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</si>
  <si>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</si>
  <si>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</si>
  <si>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</si>
  <si>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</si>
  <si>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Сичкова Ирина Михайловна</t>
  </si>
  <si>
    <t>ОО</t>
  </si>
  <si>
    <t>ПО(ДО)-26, ППО(ПиСП)-55, ЭиП-29</t>
  </si>
  <si>
    <t>Дивисенко Даниил Тимофеевич</t>
  </si>
  <si>
    <t>Мен-10, ЭиП-3</t>
  </si>
  <si>
    <t>Парлюкова Маргарита Владимировна</t>
  </si>
  <si>
    <t>ЭиП-4, Г(РГиТ)-5</t>
  </si>
  <si>
    <t>Зюнева Ирина Валерьевна</t>
  </si>
  <si>
    <t>Старовойтов Вячеслав Игоревич</t>
  </si>
  <si>
    <t>Ф(МФ)-17, Г(РГиТ)-7, ЭиП-6</t>
  </si>
  <si>
    <t>Жабина Валентина Викторовна</t>
  </si>
  <si>
    <t>ЭиП-7, Г(РГиТ)-8, ПО(БиХ)-12</t>
  </si>
  <si>
    <t>Зайцева Лина Александровна</t>
  </si>
  <si>
    <t>Г(РГиТ)-9, ЭиП-8</t>
  </si>
  <si>
    <t>Киреева Анастасия Викторовна</t>
  </si>
  <si>
    <t>Г(РГиТ)-10, ЭиП-9</t>
  </si>
  <si>
    <t>Проник София Николаевна</t>
  </si>
  <si>
    <t>ЭиП-10, Г(РГиТ)-11</t>
  </si>
  <si>
    <t>Лапутин Артём Александрович</t>
  </si>
  <si>
    <t>ЭиП-11</t>
  </si>
  <si>
    <t>Дзедзюх Елизавета Андреевна</t>
  </si>
  <si>
    <t>Г(РГиТ)-13, ТБ(ЗвЧС)-37, ЭиП-12</t>
  </si>
  <si>
    <t>Иванютина Ольга Николаевна</t>
  </si>
  <si>
    <t>Г(РГиТ)-14, ЭиП-13</t>
  </si>
  <si>
    <t>Вавилина Мария Александровна</t>
  </si>
  <si>
    <t>Г(РГиТ)-17, ЭиП-15, Эк-324</t>
  </si>
  <si>
    <t>Шершнёва Маргарита Васильевна</t>
  </si>
  <si>
    <t>Г(РГиТ)-18, ЭиП-16, ПМИ(СПиКТ)-44</t>
  </si>
  <si>
    <t>Аносинская Ирина Михайловна</t>
  </si>
  <si>
    <t>Г(РГиТ)-19, ЭиП-17</t>
  </si>
  <si>
    <t>Мельниченко Наталья Павловна</t>
  </si>
  <si>
    <t>Г(РГиТ)-20, ЭиП-18, Эк-361</t>
  </si>
  <si>
    <t>Якушева Мария Юрьевна</t>
  </si>
  <si>
    <t>Махров Валерий Сергеевич</t>
  </si>
  <si>
    <t>Г(РГиТ)-21, ЭиП-20, ПО(ФКиБЖ)-97</t>
  </si>
  <si>
    <t>Белоусов Антон Васильевич</t>
  </si>
  <si>
    <t>Г(РГиТ)-22, ЭиП-21</t>
  </si>
  <si>
    <t>Романов Иван Андреевич</t>
  </si>
  <si>
    <t>Г(РГиТ)-24, ЭиП-22</t>
  </si>
  <si>
    <t>Якубенко Станислав Викторович</t>
  </si>
  <si>
    <t>Г(РГиТ)-25, ЭиП-23</t>
  </si>
  <si>
    <t>Бизунов Артем Сергеевич</t>
  </si>
  <si>
    <t>Исаев Руслан Исагаджиевич</t>
  </si>
  <si>
    <t>Афанасьева Мария Васильевна</t>
  </si>
  <si>
    <t>Г(РГиТ)-26, ЭиП-24, ПО(ДО)-98</t>
  </si>
  <si>
    <t>Пищулин Роман Сергеевич</t>
  </si>
  <si>
    <t>ЭиП-25, Г(РГиТ)-27, Ф(МФ)-154</t>
  </si>
  <si>
    <t>Дивненко Виктория Валерьевна</t>
  </si>
  <si>
    <t>Г(РГиТ)-28, ЭиП-26</t>
  </si>
  <si>
    <t>Головко Илья Сергеевич</t>
  </si>
  <si>
    <t>Моцепуро Анастасия Сергеевна</t>
  </si>
  <si>
    <t>ОП</t>
  </si>
  <si>
    <t>Сулейманов Ягуб Расим оглы</t>
  </si>
  <si>
    <t>СН</t>
  </si>
  <si>
    <t>05.03.06 Экология и природопользование (Природопользование)</t>
  </si>
  <si>
    <t>Гео</t>
  </si>
  <si>
    <t>Мат</t>
  </si>
  <si>
    <t>Рус</t>
  </si>
  <si>
    <t xml:space="preserve">Всего бюджетный набор: 15 ; </t>
  </si>
  <si>
    <t xml:space="preserve">Зачислен приказом № 1311-ст, 29.07.2016 </t>
  </si>
  <si>
    <t xml:space="preserve">       Зачислено на 29 июля 2016 г.: </t>
  </si>
  <si>
    <t>По квоте приема лиц, имеющих особые права: 1</t>
  </si>
  <si>
    <t>Список абитуриентов по направлению подготовки</t>
  </si>
  <si>
    <t xml:space="preserve">       Зачислено на 3 августа  2016 г.: </t>
  </si>
  <si>
    <t>Приём на договорной основе:</t>
  </si>
  <si>
    <t>По общему конкурсу: 5</t>
  </si>
  <si>
    <t xml:space="preserve">План: 10 </t>
  </si>
  <si>
    <t xml:space="preserve">Зачислено на 3 августа 2016г.: 0 </t>
  </si>
  <si>
    <t xml:space="preserve">Зачислен приказом № 1319-ст, 03.08.2016 </t>
  </si>
  <si>
    <t>Сащенко Антон Сергеевич</t>
  </si>
  <si>
    <t xml:space="preserve">       Зачислено на 8 августа  2016 г.: </t>
  </si>
  <si>
    <t xml:space="preserve">Зачислено на 8 августа 2016г.: 0 </t>
  </si>
  <si>
    <t>Подача оригиналов документов об образовании до 15.08.2016 г.</t>
  </si>
  <si>
    <t>Косюк Анастасия Павловна</t>
  </si>
  <si>
    <t>Михалева Варвара Владимировна</t>
  </si>
  <si>
    <t>Булавина Екатерина Сергеевна</t>
  </si>
  <si>
    <t>Азаров Дмитрий Геннадьевич</t>
  </si>
  <si>
    <t>Пузина Екатерина Николаевна</t>
  </si>
  <si>
    <t>Костикова Татьяна Ильинична</t>
  </si>
  <si>
    <t>Петькова Марина Ивановна</t>
  </si>
  <si>
    <t>По общему конкурсу: 9</t>
  </si>
  <si>
    <t>Резерв: 0</t>
  </si>
  <si>
    <t xml:space="preserve">Зачислен приказом № 1329-ст, 08.08.2016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</si>
</sst>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60" fillId="0" borderId="16" xfId="0" applyFont="1" applyFill="1" applyBorder="1" applyAlignment="1" applyProtection="1">
      <alignment vertical="center"/>
      <protection locked="0"/>
    </xf>
    <xf numFmtId="0" fontId="60" fillId="0" borderId="11" xfId="0" applyFont="1" applyFill="1" applyBorder="1" applyAlignment="1" applyProtection="1">
      <alignment vertical="center"/>
      <protection locked="0"/>
    </xf>
    <xf numFmtId="0" fontId="60" fillId="0" borderId="15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0" fillId="0" borderId="16" xfId="0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left" vertical="center" wrapText="1"/>
      <protection locked="0"/>
    </xf>
    <xf numFmtId="0" fontId="10" fillId="32" borderId="10" xfId="0" applyFont="1" applyFill="1" applyBorder="1" applyAlignment="1" applyProtection="1">
      <alignment horizontal="left" vertical="top" wrapText="1"/>
      <protection locked="0"/>
    </xf>
    <xf numFmtId="0" fontId="10" fillId="32" borderId="10" xfId="0" applyNumberFormat="1" applyFont="1" applyFill="1" applyBorder="1" applyAlignment="1" applyProtection="1">
      <alignment horizontal="center" vertical="top" shrinkToFit="1"/>
      <protection locked="0"/>
    </xf>
    <xf numFmtId="0" fontId="10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32" borderId="10" xfId="0" applyFont="1" applyFill="1" applyBorder="1" applyAlignment="1" applyProtection="1">
      <alignment horizontal="center" vertical="top" wrapText="1"/>
      <protection locked="0"/>
    </xf>
    <xf numFmtId="0" fontId="17" fillId="32" borderId="0" xfId="0" applyNumberFormat="1" applyFont="1" applyFill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IV109"/>
  <sheetViews>
    <sheetView showGridLines="0" tabSelected="1" view="pageBreakPreview" zoomScaleSheetLayoutView="100" zoomScalePageLayoutView="0" workbookViewId="0" topLeftCell="A11">
      <selection activeCell="A37" activeCellId="7" sqref="J56:M56 A54:IV56 A58:IV58 A51:IV51 A46:IV46 A41:IV41 A39:IV39 A37:IV3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57" t="s">
        <v>12</v>
      </c>
      <c r="B2" s="57"/>
    </row>
    <row r="3" spans="1:13" s="24" customFormat="1" ht="18.75" customHeight="1">
      <c r="A3" s="58" t="s">
        <v>72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s="24" customFormat="1" ht="18.75" customHeight="1">
      <c r="A4" s="52" t="s">
        <v>74</v>
      </c>
      <c r="B4" s="52"/>
      <c r="C4" s="53" t="s">
        <v>75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24" customFormat="1" ht="18.75" customHeight="1">
      <c r="A5" s="52" t="s">
        <v>77</v>
      </c>
      <c r="B5" s="52"/>
      <c r="C5" s="53" t="s">
        <v>79</v>
      </c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24" customFormat="1" ht="18.75" customHeight="1">
      <c r="A6" s="52" t="s">
        <v>84</v>
      </c>
      <c r="B6" s="52"/>
      <c r="C6" s="53" t="s">
        <v>94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256" ht="16.5" customHeight="1">
      <c r="A7" s="47"/>
      <c r="B7" s="47"/>
      <c r="C7" s="73" t="s">
        <v>95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ht="11.25" customHeight="1">
      <c r="A8" s="47"/>
      <c r="B8" s="47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13" s="24" customFormat="1" ht="18.75" customHeight="1">
      <c r="A9" s="58" t="s">
        <v>78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24" customFormat="1" ht="18.75" customHeight="1">
      <c r="A10" s="58" t="s">
        <v>80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24" customFormat="1" ht="18.75" customHeight="1">
      <c r="A11" s="58" t="s">
        <v>81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24" customFormat="1" ht="18.75" customHeight="1">
      <c r="A12" s="58" t="s">
        <v>85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25.5" customHeight="1">
      <c r="A13" s="54" t="s">
        <v>86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s="24" customFormat="1" ht="16.5">
      <c r="A14" s="61" t="s">
        <v>76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45" customHeight="1">
      <c r="A15" s="62" t="s">
        <v>68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5" customHeight="1">
      <c r="A16" s="12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8" s="14" customFormat="1" ht="15" customHeight="1">
      <c r="A17" s="12" t="s">
        <v>6</v>
      </c>
      <c r="B17" s="12"/>
      <c r="C17" s="13"/>
      <c r="H17" s="12" t="s">
        <v>7</v>
      </c>
    </row>
    <row r="18" s="11" customFormat="1" ht="3.75" customHeight="1"/>
    <row r="19" spans="1:14" ht="15" customHeight="1">
      <c r="A19" s="63" t="s">
        <v>0</v>
      </c>
      <c r="B19" s="69" t="s">
        <v>1</v>
      </c>
      <c r="C19" s="68" t="s">
        <v>5</v>
      </c>
      <c r="D19" s="68"/>
      <c r="E19" s="68"/>
      <c r="F19" s="29"/>
      <c r="G19" s="64" t="s">
        <v>9</v>
      </c>
      <c r="H19" s="64" t="s">
        <v>11</v>
      </c>
      <c r="I19" s="64" t="s">
        <v>4</v>
      </c>
      <c r="J19" s="66" t="s">
        <v>10</v>
      </c>
      <c r="K19" s="55" t="s">
        <v>2</v>
      </c>
      <c r="L19" s="59" t="s">
        <v>8</v>
      </c>
      <c r="M19" s="59" t="s">
        <v>3</v>
      </c>
      <c r="N19" s="10">
        <v>1</v>
      </c>
    </row>
    <row r="20" spans="1:13" ht="42.75" customHeight="1">
      <c r="A20" s="63"/>
      <c r="B20" s="69"/>
      <c r="C20" s="25" t="s">
        <v>69</v>
      </c>
      <c r="D20" s="25" t="s">
        <v>70</v>
      </c>
      <c r="E20" s="26" t="s">
        <v>71</v>
      </c>
      <c r="F20" s="30"/>
      <c r="G20" s="65"/>
      <c r="H20" s="65"/>
      <c r="I20" s="65"/>
      <c r="J20" s="66"/>
      <c r="K20" s="56"/>
      <c r="L20" s="60"/>
      <c r="M20" s="60"/>
    </row>
    <row r="21" spans="1:13" ht="42.75" customHeight="1" hidden="1">
      <c r="A21" s="32"/>
      <c r="B21" s="34"/>
      <c r="C21" s="25"/>
      <c r="D21" s="37"/>
      <c r="E21" s="26"/>
      <c r="F21" s="30"/>
      <c r="G21" s="33"/>
      <c r="H21" s="33"/>
      <c r="I21" s="33"/>
      <c r="J21" s="31"/>
      <c r="K21" s="35"/>
      <c r="L21" s="36"/>
      <c r="M21" s="36"/>
    </row>
    <row r="22" spans="1:21" s="44" customFormat="1" ht="20.25" customHeight="1">
      <c r="A22" s="38">
        <f aca="true" ca="1" t="shared" si="0" ref="A22:A47">IF(OFFSET(A22,-1,0)&gt;=0,OFFSET(A22,-1,0)+1,1)</f>
        <v>1</v>
      </c>
      <c r="B22" s="39" t="s">
        <v>64</v>
      </c>
      <c r="C22" s="40">
        <v>58</v>
      </c>
      <c r="D22" s="40">
        <v>42</v>
      </c>
      <c r="E22" s="40">
        <v>74</v>
      </c>
      <c r="F22" s="40"/>
      <c r="G22" s="41">
        <v>0</v>
      </c>
      <c r="H22" s="42">
        <v>174</v>
      </c>
      <c r="I22" s="42" t="s">
        <v>65</v>
      </c>
      <c r="J22" s="70" t="s">
        <v>73</v>
      </c>
      <c r="K22" s="71"/>
      <c r="L22" s="71"/>
      <c r="M22" s="72"/>
      <c r="N22" s="43">
        <v>22063</v>
      </c>
      <c r="O22" s="43"/>
      <c r="P22" s="43"/>
      <c r="Q22" s="43"/>
      <c r="R22" s="43"/>
      <c r="S22" s="43"/>
      <c r="T22" s="43"/>
      <c r="U22" s="43"/>
    </row>
    <row r="23" spans="1:21" s="21" customFormat="1" ht="20.25" customHeight="1">
      <c r="A23" s="23">
        <f ca="1" t="shared" si="0"/>
        <v>2</v>
      </c>
      <c r="B23" s="16" t="s">
        <v>14</v>
      </c>
      <c r="C23" s="17">
        <v>90</v>
      </c>
      <c r="D23" s="17">
        <v>66</v>
      </c>
      <c r="E23" s="17">
        <v>45</v>
      </c>
      <c r="F23" s="17"/>
      <c r="G23" s="19">
        <v>0</v>
      </c>
      <c r="H23" s="18">
        <v>201</v>
      </c>
      <c r="I23" s="18" t="s">
        <v>15</v>
      </c>
      <c r="J23" s="27"/>
      <c r="K23" s="22" t="s">
        <v>16</v>
      </c>
      <c r="L23" s="18"/>
      <c r="M23" s="18"/>
      <c r="N23" s="20">
        <v>21291</v>
      </c>
      <c r="O23" s="20"/>
      <c r="P23" s="20"/>
      <c r="Q23" s="20"/>
      <c r="R23" s="20"/>
      <c r="S23" s="20"/>
      <c r="T23" s="20"/>
      <c r="U23" s="20"/>
    </row>
    <row r="24" spans="1:21" s="21" customFormat="1" ht="20.25" customHeight="1">
      <c r="A24" s="23">
        <f ca="1" t="shared" si="0"/>
        <v>3</v>
      </c>
      <c r="B24" s="16" t="s">
        <v>53</v>
      </c>
      <c r="C24" s="17">
        <v>83</v>
      </c>
      <c r="D24" s="17">
        <v>50</v>
      </c>
      <c r="E24" s="17">
        <v>65</v>
      </c>
      <c r="F24" s="17"/>
      <c r="G24" s="19">
        <v>3</v>
      </c>
      <c r="H24" s="18">
        <v>201</v>
      </c>
      <c r="I24" s="18" t="s">
        <v>15</v>
      </c>
      <c r="J24" s="27"/>
      <c r="K24" s="22" t="s">
        <v>54</v>
      </c>
      <c r="L24" s="18"/>
      <c r="M24" s="18"/>
      <c r="N24" s="20">
        <v>23374</v>
      </c>
      <c r="O24" s="20"/>
      <c r="P24" s="20"/>
      <c r="Q24" s="20"/>
      <c r="R24" s="20"/>
      <c r="S24" s="20"/>
      <c r="T24" s="20"/>
      <c r="U24" s="20"/>
    </row>
    <row r="25" spans="1:21" s="21" customFormat="1" ht="20.25" customHeight="1">
      <c r="A25" s="23">
        <f ca="1" t="shared" si="0"/>
        <v>4</v>
      </c>
      <c r="B25" s="16" t="s">
        <v>34</v>
      </c>
      <c r="C25" s="17">
        <v>64</v>
      </c>
      <c r="D25" s="17">
        <v>56</v>
      </c>
      <c r="E25" s="17">
        <v>81</v>
      </c>
      <c r="F25" s="17"/>
      <c r="G25" s="19">
        <v>0</v>
      </c>
      <c r="H25" s="18">
        <v>201</v>
      </c>
      <c r="I25" s="18" t="s">
        <v>15</v>
      </c>
      <c r="J25" s="27"/>
      <c r="K25" s="22" t="s">
        <v>35</v>
      </c>
      <c r="L25" s="18"/>
      <c r="M25" s="18"/>
      <c r="N25" s="20">
        <v>22119</v>
      </c>
      <c r="O25" s="20"/>
      <c r="P25" s="20"/>
      <c r="Q25" s="20"/>
      <c r="R25" s="20"/>
      <c r="S25" s="20"/>
      <c r="T25" s="20"/>
      <c r="U25" s="20"/>
    </row>
    <row r="26" spans="1:21" s="21" customFormat="1" ht="20.25" customHeight="1">
      <c r="A26" s="23">
        <f ca="1" t="shared" si="0"/>
        <v>5</v>
      </c>
      <c r="B26" s="16" t="s">
        <v>44</v>
      </c>
      <c r="C26" s="17">
        <v>62</v>
      </c>
      <c r="D26" s="17">
        <v>56</v>
      </c>
      <c r="E26" s="17">
        <v>83</v>
      </c>
      <c r="F26" s="17"/>
      <c r="G26" s="19">
        <v>0</v>
      </c>
      <c r="H26" s="18">
        <v>201</v>
      </c>
      <c r="I26" s="18" t="s">
        <v>15</v>
      </c>
      <c r="J26" s="27"/>
      <c r="K26" s="22" t="s">
        <v>45</v>
      </c>
      <c r="L26" s="18"/>
      <c r="M26" s="18"/>
      <c r="N26" s="20">
        <v>23072</v>
      </c>
      <c r="O26" s="20"/>
      <c r="P26" s="20"/>
      <c r="Q26" s="20"/>
      <c r="R26" s="20"/>
      <c r="S26" s="20"/>
      <c r="T26" s="20"/>
      <c r="U26" s="20"/>
    </row>
    <row r="27" spans="1:21" s="21" customFormat="1" ht="20.25" customHeight="1">
      <c r="A27" s="23">
        <f ca="1" t="shared" si="0"/>
        <v>6</v>
      </c>
      <c r="B27" s="16" t="s">
        <v>57</v>
      </c>
      <c r="C27" s="17">
        <v>65</v>
      </c>
      <c r="D27" s="17">
        <v>62</v>
      </c>
      <c r="E27" s="17">
        <v>69</v>
      </c>
      <c r="F27" s="17"/>
      <c r="G27" s="19">
        <v>0</v>
      </c>
      <c r="H27" s="18">
        <v>196</v>
      </c>
      <c r="I27" s="18" t="s">
        <v>15</v>
      </c>
      <c r="J27" s="27"/>
      <c r="K27" s="22" t="s">
        <v>58</v>
      </c>
      <c r="L27" s="18"/>
      <c r="M27" s="18"/>
      <c r="N27" s="20">
        <v>23547</v>
      </c>
      <c r="O27" s="20"/>
      <c r="P27" s="20"/>
      <c r="Q27" s="20"/>
      <c r="R27" s="20"/>
      <c r="S27" s="20"/>
      <c r="T27" s="20"/>
      <c r="U27" s="20"/>
    </row>
    <row r="28" spans="1:21" s="21" customFormat="1" ht="20.25" customHeight="1">
      <c r="A28" s="23">
        <f ca="1" t="shared" si="0"/>
        <v>7</v>
      </c>
      <c r="B28" s="16" t="s">
        <v>61</v>
      </c>
      <c r="C28" s="17">
        <v>51</v>
      </c>
      <c r="D28" s="17">
        <v>62</v>
      </c>
      <c r="E28" s="17">
        <v>81</v>
      </c>
      <c r="F28" s="17"/>
      <c r="G28" s="19">
        <v>0</v>
      </c>
      <c r="H28" s="18">
        <v>194</v>
      </c>
      <c r="I28" s="18" t="s">
        <v>15</v>
      </c>
      <c r="J28" s="27"/>
      <c r="K28" s="22" t="s">
        <v>62</v>
      </c>
      <c r="L28" s="18"/>
      <c r="M28" s="18"/>
      <c r="N28" s="20">
        <v>23860</v>
      </c>
      <c r="O28" s="20"/>
      <c r="P28" s="20"/>
      <c r="Q28" s="20"/>
      <c r="R28" s="20"/>
      <c r="S28" s="20"/>
      <c r="T28" s="20"/>
      <c r="U28" s="20"/>
    </row>
    <row r="29" spans="1:21" s="21" customFormat="1" ht="20.25" customHeight="1">
      <c r="A29" s="23">
        <f ca="1" t="shared" si="0"/>
        <v>8</v>
      </c>
      <c r="B29" s="16" t="s">
        <v>38</v>
      </c>
      <c r="C29" s="17">
        <v>56</v>
      </c>
      <c r="D29" s="17">
        <v>56</v>
      </c>
      <c r="E29" s="17">
        <v>81</v>
      </c>
      <c r="F29" s="17"/>
      <c r="G29" s="19">
        <v>0</v>
      </c>
      <c r="H29" s="18">
        <v>193</v>
      </c>
      <c r="I29" s="18" t="s">
        <v>15</v>
      </c>
      <c r="J29" s="27"/>
      <c r="K29" s="22" t="s">
        <v>39</v>
      </c>
      <c r="L29" s="18"/>
      <c r="M29" s="18"/>
      <c r="N29" s="20">
        <v>22767</v>
      </c>
      <c r="O29" s="20"/>
      <c r="P29" s="20"/>
      <c r="Q29" s="20"/>
      <c r="R29" s="20"/>
      <c r="S29" s="20"/>
      <c r="T29" s="20"/>
      <c r="U29" s="20"/>
    </row>
    <row r="30" spans="1:21" s="44" customFormat="1" ht="20.25" customHeight="1">
      <c r="A30" s="38">
        <f ca="1" t="shared" si="0"/>
        <v>9</v>
      </c>
      <c r="B30" s="39" t="s">
        <v>63</v>
      </c>
      <c r="C30" s="40">
        <v>63</v>
      </c>
      <c r="D30" s="40">
        <v>56</v>
      </c>
      <c r="E30" s="40">
        <v>72</v>
      </c>
      <c r="F30" s="40"/>
      <c r="G30" s="41">
        <v>0</v>
      </c>
      <c r="H30" s="42">
        <v>191</v>
      </c>
      <c r="I30" s="42" t="s">
        <v>15</v>
      </c>
      <c r="J30" s="49" t="s">
        <v>82</v>
      </c>
      <c r="K30" s="50"/>
      <c r="L30" s="50"/>
      <c r="M30" s="51"/>
      <c r="N30" s="43">
        <v>23880</v>
      </c>
      <c r="O30" s="43"/>
      <c r="P30" s="43"/>
      <c r="Q30" s="43"/>
      <c r="R30" s="43"/>
      <c r="S30" s="43"/>
      <c r="T30" s="43"/>
      <c r="U30" s="43"/>
    </row>
    <row r="31" spans="1:21" s="21" customFormat="1" ht="20.25" customHeight="1">
      <c r="A31" s="23">
        <f ca="1" t="shared" si="0"/>
        <v>10</v>
      </c>
      <c r="B31" s="16" t="s">
        <v>32</v>
      </c>
      <c r="C31" s="17">
        <v>57</v>
      </c>
      <c r="D31" s="17">
        <v>45</v>
      </c>
      <c r="E31" s="17">
        <v>86</v>
      </c>
      <c r="F31" s="17"/>
      <c r="G31" s="19">
        <v>3</v>
      </c>
      <c r="H31" s="18">
        <v>191</v>
      </c>
      <c r="I31" s="18" t="s">
        <v>15</v>
      </c>
      <c r="J31" s="27"/>
      <c r="K31" s="22" t="s">
        <v>33</v>
      </c>
      <c r="L31" s="18"/>
      <c r="M31" s="18"/>
      <c r="N31" s="20">
        <v>22031</v>
      </c>
      <c r="O31" s="20"/>
      <c r="P31" s="20"/>
      <c r="Q31" s="20"/>
      <c r="R31" s="20"/>
      <c r="S31" s="20"/>
      <c r="T31" s="20"/>
      <c r="U31" s="20"/>
    </row>
    <row r="32" spans="1:21" s="21" customFormat="1" ht="20.25" customHeight="1">
      <c r="A32" s="23">
        <f ca="1" t="shared" si="0"/>
        <v>11</v>
      </c>
      <c r="B32" s="16" t="s">
        <v>24</v>
      </c>
      <c r="C32" s="17">
        <v>64</v>
      </c>
      <c r="D32" s="17">
        <v>33</v>
      </c>
      <c r="E32" s="17">
        <v>86</v>
      </c>
      <c r="F32" s="17"/>
      <c r="G32" s="19">
        <v>6</v>
      </c>
      <c r="H32" s="18">
        <v>189</v>
      </c>
      <c r="I32" s="18" t="s">
        <v>15</v>
      </c>
      <c r="J32" s="27"/>
      <c r="K32" s="22" t="s">
        <v>25</v>
      </c>
      <c r="L32" s="18"/>
      <c r="M32" s="18"/>
      <c r="N32" s="20">
        <v>21393</v>
      </c>
      <c r="O32" s="20"/>
      <c r="P32" s="20"/>
      <c r="Q32" s="20"/>
      <c r="R32" s="20"/>
      <c r="S32" s="20"/>
      <c r="T32" s="20"/>
      <c r="U32" s="20"/>
    </row>
    <row r="33" spans="1:21" s="21" customFormat="1" ht="20.25" customHeight="1">
      <c r="A33" s="23">
        <f ca="1" t="shared" si="0"/>
        <v>12</v>
      </c>
      <c r="B33" s="16" t="s">
        <v>59</v>
      </c>
      <c r="C33" s="17">
        <v>58</v>
      </c>
      <c r="D33" s="17">
        <v>50</v>
      </c>
      <c r="E33" s="17">
        <v>81</v>
      </c>
      <c r="F33" s="17"/>
      <c r="G33" s="19">
        <v>0</v>
      </c>
      <c r="H33" s="18">
        <v>189</v>
      </c>
      <c r="I33" s="18" t="s">
        <v>15</v>
      </c>
      <c r="J33" s="27"/>
      <c r="K33" s="22" t="s">
        <v>60</v>
      </c>
      <c r="L33" s="18"/>
      <c r="M33" s="18"/>
      <c r="N33" s="20">
        <v>23850</v>
      </c>
      <c r="O33" s="20"/>
      <c r="P33" s="20"/>
      <c r="Q33" s="20"/>
      <c r="R33" s="20"/>
      <c r="S33" s="20"/>
      <c r="T33" s="20"/>
      <c r="U33" s="20"/>
    </row>
    <row r="34" spans="1:21" s="21" customFormat="1" ht="20.25" customHeight="1">
      <c r="A34" s="23">
        <f ca="1" t="shared" si="0"/>
        <v>13</v>
      </c>
      <c r="B34" s="16" t="s">
        <v>22</v>
      </c>
      <c r="C34" s="17">
        <v>57</v>
      </c>
      <c r="D34" s="17">
        <v>55</v>
      </c>
      <c r="E34" s="17">
        <v>76</v>
      </c>
      <c r="F34" s="17"/>
      <c r="G34" s="19">
        <v>0</v>
      </c>
      <c r="H34" s="18">
        <v>188</v>
      </c>
      <c r="I34" s="18" t="s">
        <v>15</v>
      </c>
      <c r="J34" s="27"/>
      <c r="K34" s="22" t="s">
        <v>23</v>
      </c>
      <c r="L34" s="18"/>
      <c r="M34" s="18"/>
      <c r="N34" s="20">
        <v>21347</v>
      </c>
      <c r="O34" s="20"/>
      <c r="P34" s="20"/>
      <c r="Q34" s="20"/>
      <c r="R34" s="20"/>
      <c r="S34" s="20"/>
      <c r="T34" s="20"/>
      <c r="U34" s="20"/>
    </row>
    <row r="35" spans="1:21" s="21" customFormat="1" ht="20.25" customHeight="1">
      <c r="A35" s="23">
        <f ca="1" t="shared" si="0"/>
        <v>14</v>
      </c>
      <c r="B35" s="16" t="s">
        <v>40</v>
      </c>
      <c r="C35" s="17">
        <v>62</v>
      </c>
      <c r="D35" s="17">
        <v>45</v>
      </c>
      <c r="E35" s="17">
        <v>73</v>
      </c>
      <c r="F35" s="17"/>
      <c r="G35" s="19">
        <v>3</v>
      </c>
      <c r="H35" s="18">
        <v>183</v>
      </c>
      <c r="I35" s="18" t="s">
        <v>15</v>
      </c>
      <c r="J35" s="27"/>
      <c r="K35" s="22" t="s">
        <v>41</v>
      </c>
      <c r="L35" s="18"/>
      <c r="M35" s="18"/>
      <c r="N35" s="20">
        <v>22769</v>
      </c>
      <c r="O35" s="20"/>
      <c r="P35" s="20"/>
      <c r="Q35" s="20"/>
      <c r="R35" s="20"/>
      <c r="S35" s="20"/>
      <c r="T35" s="20"/>
      <c r="U35" s="20"/>
    </row>
    <row r="36" spans="1:21" s="21" customFormat="1" ht="20.25" customHeight="1">
      <c r="A36" s="23">
        <f ca="1" t="shared" si="0"/>
        <v>15</v>
      </c>
      <c r="B36" s="16" t="s">
        <v>17</v>
      </c>
      <c r="C36" s="17">
        <v>61</v>
      </c>
      <c r="D36" s="17">
        <v>50</v>
      </c>
      <c r="E36" s="17">
        <v>69</v>
      </c>
      <c r="F36" s="17"/>
      <c r="G36" s="19">
        <v>0</v>
      </c>
      <c r="H36" s="18">
        <v>180</v>
      </c>
      <c r="I36" s="18" t="s">
        <v>15</v>
      </c>
      <c r="J36" s="27"/>
      <c r="K36" s="22" t="s">
        <v>18</v>
      </c>
      <c r="L36" s="18"/>
      <c r="M36" s="18"/>
      <c r="N36" s="20">
        <v>20983</v>
      </c>
      <c r="O36" s="20"/>
      <c r="P36" s="20"/>
      <c r="Q36" s="20"/>
      <c r="R36" s="20"/>
      <c r="S36" s="20"/>
      <c r="T36" s="20"/>
      <c r="U36" s="20"/>
    </row>
    <row r="37" spans="1:21" s="44" customFormat="1" ht="20.25" customHeight="1">
      <c r="A37" s="38">
        <f ca="1">IF(OFFSET(A37,-1,0)&gt;=0,OFFSET(A37,-1,0)+1,1)</f>
        <v>16</v>
      </c>
      <c r="B37" s="74" t="s">
        <v>88</v>
      </c>
      <c r="C37" s="75">
        <v>60</v>
      </c>
      <c r="D37" s="75">
        <v>55</v>
      </c>
      <c r="E37" s="75">
        <v>65</v>
      </c>
      <c r="F37" s="76">
        <v>0</v>
      </c>
      <c r="G37" s="41">
        <v>0</v>
      </c>
      <c r="H37" s="77">
        <v>180</v>
      </c>
      <c r="I37" s="77" t="s">
        <v>15</v>
      </c>
      <c r="J37" s="49" t="s">
        <v>96</v>
      </c>
      <c r="K37" s="50"/>
      <c r="L37" s="50"/>
      <c r="M37" s="51"/>
      <c r="N37" s="78">
        <v>24133</v>
      </c>
      <c r="O37" s="78"/>
      <c r="P37" s="78"/>
      <c r="Q37" s="78"/>
      <c r="R37" s="78"/>
      <c r="S37" s="78"/>
      <c r="T37" s="78"/>
      <c r="U37" s="43"/>
    </row>
    <row r="38" spans="1:21" s="44" customFormat="1" ht="20.25" customHeight="1">
      <c r="A38" s="38">
        <f ca="1" t="shared" si="0"/>
        <v>17</v>
      </c>
      <c r="B38" s="39" t="s">
        <v>21</v>
      </c>
      <c r="C38" s="40">
        <v>58</v>
      </c>
      <c r="D38" s="40">
        <v>45</v>
      </c>
      <c r="E38" s="40">
        <v>71</v>
      </c>
      <c r="F38" s="40"/>
      <c r="G38" s="41">
        <v>6</v>
      </c>
      <c r="H38" s="42">
        <v>180</v>
      </c>
      <c r="I38" s="42" t="s">
        <v>15</v>
      </c>
      <c r="J38" s="49" t="s">
        <v>82</v>
      </c>
      <c r="K38" s="50"/>
      <c r="L38" s="50"/>
      <c r="M38" s="51"/>
      <c r="N38" s="43">
        <v>21144</v>
      </c>
      <c r="O38" s="43"/>
      <c r="P38" s="43"/>
      <c r="Q38" s="43"/>
      <c r="R38" s="43"/>
      <c r="S38" s="43"/>
      <c r="T38" s="43"/>
      <c r="U38" s="43"/>
    </row>
    <row r="39" spans="1:21" s="44" customFormat="1" ht="20.25" customHeight="1">
      <c r="A39" s="38">
        <f ca="1" t="shared" si="0"/>
        <v>18</v>
      </c>
      <c r="B39" s="39" t="s">
        <v>87</v>
      </c>
      <c r="C39" s="40">
        <v>55</v>
      </c>
      <c r="D39" s="40">
        <v>55</v>
      </c>
      <c r="E39" s="40">
        <v>70</v>
      </c>
      <c r="F39" s="40"/>
      <c r="G39" s="41">
        <v>0</v>
      </c>
      <c r="H39" s="42">
        <v>180</v>
      </c>
      <c r="I39" s="42" t="s">
        <v>15</v>
      </c>
      <c r="J39" s="49" t="s">
        <v>96</v>
      </c>
      <c r="K39" s="50"/>
      <c r="L39" s="50"/>
      <c r="M39" s="51"/>
      <c r="N39" s="43"/>
      <c r="O39" s="43"/>
      <c r="P39" s="43"/>
      <c r="Q39" s="43"/>
      <c r="R39" s="43"/>
      <c r="S39" s="43"/>
      <c r="T39" s="43"/>
      <c r="U39" s="43"/>
    </row>
    <row r="40" spans="1:21" s="21" customFormat="1" ht="20.25" customHeight="1">
      <c r="A40" s="23">
        <f ca="1" t="shared" si="0"/>
        <v>19</v>
      </c>
      <c r="B40" s="16" t="s">
        <v>42</v>
      </c>
      <c r="C40" s="17">
        <v>61</v>
      </c>
      <c r="D40" s="17">
        <v>50</v>
      </c>
      <c r="E40" s="17">
        <v>67</v>
      </c>
      <c r="F40" s="17"/>
      <c r="G40" s="19">
        <v>1</v>
      </c>
      <c r="H40" s="18">
        <v>179</v>
      </c>
      <c r="I40" s="18" t="s">
        <v>15</v>
      </c>
      <c r="J40" s="27"/>
      <c r="K40" s="22" t="s">
        <v>43</v>
      </c>
      <c r="L40" s="18"/>
      <c r="M40" s="18"/>
      <c r="N40" s="20">
        <v>22860</v>
      </c>
      <c r="O40" s="20"/>
      <c r="P40" s="20"/>
      <c r="Q40" s="20"/>
      <c r="R40" s="20"/>
      <c r="S40" s="20"/>
      <c r="T40" s="20"/>
      <c r="U40" s="20"/>
    </row>
    <row r="41" spans="1:21" s="44" customFormat="1" ht="20.25" customHeight="1">
      <c r="A41" s="38">
        <f ca="1">IF(OFFSET(A41,-1,0)&gt;=0,OFFSET(A41,-1,0)+1,1)</f>
        <v>20</v>
      </c>
      <c r="B41" s="74" t="s">
        <v>89</v>
      </c>
      <c r="C41" s="75">
        <v>60</v>
      </c>
      <c r="D41" s="75">
        <v>45</v>
      </c>
      <c r="E41" s="75">
        <v>70</v>
      </c>
      <c r="F41" s="76">
        <v>0</v>
      </c>
      <c r="G41" s="41">
        <v>0</v>
      </c>
      <c r="H41" s="77">
        <v>175</v>
      </c>
      <c r="I41" s="77" t="s">
        <v>15</v>
      </c>
      <c r="J41" s="49" t="s">
        <v>96</v>
      </c>
      <c r="K41" s="50"/>
      <c r="L41" s="50"/>
      <c r="M41" s="51"/>
      <c r="N41" s="78">
        <v>24134</v>
      </c>
      <c r="O41" s="78"/>
      <c r="P41" s="78"/>
      <c r="Q41" s="78"/>
      <c r="R41" s="78"/>
      <c r="S41" s="78"/>
      <c r="T41" s="78"/>
      <c r="U41" s="43"/>
    </row>
    <row r="42" spans="1:21" s="21" customFormat="1" ht="20.25" customHeight="1">
      <c r="A42" s="23">
        <f ca="1" t="shared" si="0"/>
        <v>21</v>
      </c>
      <c r="B42" s="16" t="s">
        <v>26</v>
      </c>
      <c r="C42" s="17">
        <v>65</v>
      </c>
      <c r="D42" s="17">
        <v>33</v>
      </c>
      <c r="E42" s="17">
        <v>76</v>
      </c>
      <c r="F42" s="17"/>
      <c r="G42" s="19">
        <v>3</v>
      </c>
      <c r="H42" s="18">
        <v>177</v>
      </c>
      <c r="I42" s="18" t="s">
        <v>15</v>
      </c>
      <c r="J42" s="27"/>
      <c r="K42" s="22" t="s">
        <v>27</v>
      </c>
      <c r="L42" s="18"/>
      <c r="M42" s="18"/>
      <c r="N42" s="20">
        <v>21720</v>
      </c>
      <c r="O42" s="20"/>
      <c r="P42" s="20"/>
      <c r="Q42" s="20"/>
      <c r="R42" s="20"/>
      <c r="S42" s="20"/>
      <c r="T42" s="20"/>
      <c r="U42" s="20"/>
    </row>
    <row r="43" spans="1:21" s="44" customFormat="1" ht="20.25" customHeight="1">
      <c r="A43" s="38">
        <f ca="1" t="shared" si="0"/>
        <v>22</v>
      </c>
      <c r="B43" s="39" t="s">
        <v>46</v>
      </c>
      <c r="C43" s="40">
        <v>70</v>
      </c>
      <c r="D43" s="40">
        <v>30</v>
      </c>
      <c r="E43" s="40">
        <v>75</v>
      </c>
      <c r="F43" s="40"/>
      <c r="G43" s="41">
        <v>0</v>
      </c>
      <c r="H43" s="42">
        <v>175</v>
      </c>
      <c r="I43" s="42" t="s">
        <v>15</v>
      </c>
      <c r="J43" s="49" t="s">
        <v>82</v>
      </c>
      <c r="K43" s="50"/>
      <c r="L43" s="50"/>
      <c r="M43" s="51"/>
      <c r="N43" s="43">
        <v>23071</v>
      </c>
      <c r="O43" s="43"/>
      <c r="P43" s="43"/>
      <c r="Q43" s="43"/>
      <c r="R43" s="43"/>
      <c r="S43" s="43"/>
      <c r="T43" s="43"/>
      <c r="U43" s="43"/>
    </row>
    <row r="44" spans="1:21" s="21" customFormat="1" ht="20.25" customHeight="1">
      <c r="A44" s="23">
        <f ca="1" t="shared" si="0"/>
        <v>23</v>
      </c>
      <c r="B44" s="16" t="s">
        <v>30</v>
      </c>
      <c r="C44" s="17">
        <v>65</v>
      </c>
      <c r="D44" s="17">
        <v>56</v>
      </c>
      <c r="E44" s="17">
        <v>53</v>
      </c>
      <c r="F44" s="17"/>
      <c r="G44" s="19">
        <v>0</v>
      </c>
      <c r="H44" s="18">
        <v>174</v>
      </c>
      <c r="I44" s="18" t="s">
        <v>15</v>
      </c>
      <c r="J44" s="27"/>
      <c r="K44" s="22" t="s">
        <v>31</v>
      </c>
      <c r="L44" s="18"/>
      <c r="M44" s="18"/>
      <c r="N44" s="20">
        <v>21965</v>
      </c>
      <c r="O44" s="20"/>
      <c r="P44" s="20"/>
      <c r="Q44" s="20"/>
      <c r="R44" s="20"/>
      <c r="S44" s="20"/>
      <c r="T44" s="20"/>
      <c r="U44" s="20"/>
    </row>
    <row r="45" spans="1:21" s="21" customFormat="1" ht="20.25" customHeight="1">
      <c r="A45" s="23">
        <f ca="1" t="shared" si="0"/>
        <v>24</v>
      </c>
      <c r="B45" s="16" t="s">
        <v>51</v>
      </c>
      <c r="C45" s="17">
        <v>58</v>
      </c>
      <c r="D45" s="17">
        <v>45</v>
      </c>
      <c r="E45" s="17">
        <v>69</v>
      </c>
      <c r="F45" s="17"/>
      <c r="G45" s="19">
        <v>0</v>
      </c>
      <c r="H45" s="18">
        <v>172</v>
      </c>
      <c r="I45" s="18" t="s">
        <v>15</v>
      </c>
      <c r="J45" s="27"/>
      <c r="K45" s="22" t="s">
        <v>52</v>
      </c>
      <c r="L45" s="18"/>
      <c r="M45" s="18"/>
      <c r="N45" s="20">
        <v>23357</v>
      </c>
      <c r="O45" s="20"/>
      <c r="P45" s="20"/>
      <c r="Q45" s="20"/>
      <c r="R45" s="20"/>
      <c r="S45" s="20"/>
      <c r="T45" s="20"/>
      <c r="U45" s="20"/>
    </row>
    <row r="46" spans="1:21" s="44" customFormat="1" ht="20.25" customHeight="1">
      <c r="A46" s="38">
        <f ca="1">IF(OFFSET(A46,-1,0)&gt;=0,OFFSET(A46,-1,0)+1,1)</f>
        <v>25</v>
      </c>
      <c r="B46" s="74" t="s">
        <v>90</v>
      </c>
      <c r="C46" s="75">
        <v>60</v>
      </c>
      <c r="D46" s="75">
        <v>50</v>
      </c>
      <c r="E46" s="75">
        <v>60</v>
      </c>
      <c r="F46" s="76">
        <v>0</v>
      </c>
      <c r="G46" s="41">
        <v>0</v>
      </c>
      <c r="H46" s="77">
        <v>170</v>
      </c>
      <c r="I46" s="77" t="s">
        <v>15</v>
      </c>
      <c r="J46" s="49" t="s">
        <v>96</v>
      </c>
      <c r="K46" s="50"/>
      <c r="L46" s="50"/>
      <c r="M46" s="51"/>
      <c r="N46" s="78">
        <v>24138</v>
      </c>
      <c r="O46" s="78"/>
      <c r="P46" s="78"/>
      <c r="Q46" s="78"/>
      <c r="R46" s="78"/>
      <c r="S46" s="78"/>
      <c r="T46" s="78"/>
      <c r="U46" s="43"/>
    </row>
    <row r="47" spans="1:21" s="44" customFormat="1" ht="20.25" customHeight="1">
      <c r="A47" s="38">
        <f ca="1" t="shared" si="0"/>
        <v>26</v>
      </c>
      <c r="B47" s="39" t="s">
        <v>56</v>
      </c>
      <c r="C47" s="40">
        <v>67</v>
      </c>
      <c r="D47" s="40">
        <v>33</v>
      </c>
      <c r="E47" s="40">
        <v>67</v>
      </c>
      <c r="F47" s="40"/>
      <c r="G47" s="41">
        <v>0</v>
      </c>
      <c r="H47" s="42">
        <v>167</v>
      </c>
      <c r="I47" s="42" t="s">
        <v>15</v>
      </c>
      <c r="J47" s="49" t="s">
        <v>82</v>
      </c>
      <c r="K47" s="50"/>
      <c r="L47" s="50"/>
      <c r="M47" s="51"/>
      <c r="N47" s="43">
        <v>20982</v>
      </c>
      <c r="O47" s="43"/>
      <c r="P47" s="43"/>
      <c r="Q47" s="43"/>
      <c r="R47" s="43"/>
      <c r="S47" s="43"/>
      <c r="T47" s="43"/>
      <c r="U47" s="43"/>
    </row>
    <row r="48" spans="1:21" s="21" customFormat="1" ht="20.25" customHeight="1">
      <c r="A48" s="23">
        <f ca="1">IF(OFFSET(A48,-1,0)&gt;=0,OFFSET(A48,-1,0)+1,1)</f>
        <v>27</v>
      </c>
      <c r="B48" s="16" t="s">
        <v>28</v>
      </c>
      <c r="C48" s="17">
        <v>60</v>
      </c>
      <c r="D48" s="17">
        <v>33</v>
      </c>
      <c r="E48" s="17">
        <v>73</v>
      </c>
      <c r="F48" s="17"/>
      <c r="G48" s="19">
        <v>0</v>
      </c>
      <c r="H48" s="18">
        <v>166</v>
      </c>
      <c r="I48" s="18" t="s">
        <v>15</v>
      </c>
      <c r="J48" s="27"/>
      <c r="K48" s="22" t="s">
        <v>29</v>
      </c>
      <c r="L48" s="18"/>
      <c r="M48" s="18"/>
      <c r="N48" s="20">
        <v>21969</v>
      </c>
      <c r="O48" s="20"/>
      <c r="P48" s="20"/>
      <c r="Q48" s="20"/>
      <c r="R48" s="20"/>
      <c r="S48" s="20"/>
      <c r="T48" s="20"/>
      <c r="U48" s="20"/>
    </row>
    <row r="49" spans="1:21" s="21" customFormat="1" ht="20.25" customHeight="1">
      <c r="A49" s="23">
        <f ca="1">IF(OFFSET(A49,-1,0)&gt;=0,OFFSET(A49,-1,0)+1,1)</f>
        <v>28</v>
      </c>
      <c r="B49" s="16" t="s">
        <v>47</v>
      </c>
      <c r="C49" s="17">
        <v>52</v>
      </c>
      <c r="D49" s="17">
        <v>50</v>
      </c>
      <c r="E49" s="17">
        <v>62</v>
      </c>
      <c r="F49" s="17"/>
      <c r="G49" s="19">
        <v>0</v>
      </c>
      <c r="H49" s="18">
        <v>164</v>
      </c>
      <c r="I49" s="18" t="s">
        <v>15</v>
      </c>
      <c r="J49" s="27"/>
      <c r="K49" s="22" t="s">
        <v>48</v>
      </c>
      <c r="L49" s="18"/>
      <c r="M49" s="18"/>
      <c r="N49" s="20">
        <v>23078</v>
      </c>
      <c r="O49" s="20"/>
      <c r="P49" s="20"/>
      <c r="Q49" s="20"/>
      <c r="R49" s="20"/>
      <c r="S49" s="20"/>
      <c r="T49" s="20"/>
      <c r="U49" s="20"/>
    </row>
    <row r="50" spans="1:21" s="21" customFormat="1" ht="20.25" customHeight="1">
      <c r="A50" s="23">
        <f ca="1">IF(OFFSET(A50,-1,0)&gt;=0,OFFSET(A50,-1,0)+1,1)</f>
        <v>29</v>
      </c>
      <c r="B50" s="16" t="s">
        <v>36</v>
      </c>
      <c r="C50" s="17">
        <v>51</v>
      </c>
      <c r="D50" s="17">
        <v>39</v>
      </c>
      <c r="E50" s="17">
        <v>71</v>
      </c>
      <c r="F50" s="17"/>
      <c r="G50" s="19">
        <v>3</v>
      </c>
      <c r="H50" s="18">
        <v>164</v>
      </c>
      <c r="I50" s="18" t="s">
        <v>15</v>
      </c>
      <c r="J50" s="27"/>
      <c r="K50" s="22" t="s">
        <v>37</v>
      </c>
      <c r="L50" s="18"/>
      <c r="M50" s="18"/>
      <c r="N50" s="20">
        <v>22189</v>
      </c>
      <c r="O50" s="20"/>
      <c r="P50" s="20"/>
      <c r="Q50" s="20"/>
      <c r="R50" s="20"/>
      <c r="S50" s="20"/>
      <c r="T50" s="20"/>
      <c r="U50" s="20"/>
    </row>
    <row r="51" spans="1:21" s="44" customFormat="1" ht="20.25" customHeight="1">
      <c r="A51" s="38">
        <f aca="true" ca="1" t="shared" si="1" ref="A51:A58">IF(OFFSET(A51,-1,0)&gt;=0,OFFSET(A51,-1,0)+1,1)</f>
        <v>30</v>
      </c>
      <c r="B51" s="39" t="s">
        <v>83</v>
      </c>
      <c r="C51" s="40">
        <v>75</v>
      </c>
      <c r="D51" s="40">
        <v>42</v>
      </c>
      <c r="E51" s="40">
        <v>45</v>
      </c>
      <c r="F51" s="41">
        <v>0</v>
      </c>
      <c r="G51" s="41">
        <v>0</v>
      </c>
      <c r="H51" s="42">
        <v>162</v>
      </c>
      <c r="I51" s="42" t="s">
        <v>15</v>
      </c>
      <c r="J51" s="49" t="s">
        <v>96</v>
      </c>
      <c r="K51" s="50"/>
      <c r="L51" s="50"/>
      <c r="M51" s="51"/>
      <c r="N51" s="43"/>
      <c r="O51" s="43"/>
      <c r="P51" s="43"/>
      <c r="Q51" s="43"/>
      <c r="R51" s="43"/>
      <c r="S51" s="43"/>
      <c r="T51" s="43"/>
      <c r="U51" s="43"/>
    </row>
    <row r="52" spans="1:21" s="21" customFormat="1" ht="20.25" customHeight="1">
      <c r="A52" s="23">
        <f ca="1" t="shared" si="1"/>
        <v>31</v>
      </c>
      <c r="B52" s="16" t="s">
        <v>19</v>
      </c>
      <c r="C52" s="17">
        <v>51</v>
      </c>
      <c r="D52" s="17">
        <v>39</v>
      </c>
      <c r="E52" s="17">
        <v>71</v>
      </c>
      <c r="F52" s="17"/>
      <c r="G52" s="19">
        <v>0</v>
      </c>
      <c r="H52" s="18">
        <v>161</v>
      </c>
      <c r="I52" s="18" t="s">
        <v>15</v>
      </c>
      <c r="J52" s="27"/>
      <c r="K52" s="22" t="s">
        <v>20</v>
      </c>
      <c r="L52" s="18"/>
      <c r="M52" s="18"/>
      <c r="N52" s="20">
        <v>21056</v>
      </c>
      <c r="O52" s="20"/>
      <c r="P52" s="20"/>
      <c r="Q52" s="20"/>
      <c r="R52" s="20"/>
      <c r="S52" s="20"/>
      <c r="T52" s="20"/>
      <c r="U52" s="20"/>
    </row>
    <row r="53" spans="1:21" s="44" customFormat="1" ht="20.25" customHeight="1">
      <c r="A53" s="23">
        <f ca="1" t="shared" si="1"/>
        <v>32</v>
      </c>
      <c r="B53" s="39" t="s">
        <v>55</v>
      </c>
      <c r="C53" s="40">
        <v>46</v>
      </c>
      <c r="D53" s="40">
        <v>45</v>
      </c>
      <c r="E53" s="40">
        <v>67</v>
      </c>
      <c r="F53" s="40"/>
      <c r="G53" s="41">
        <v>0</v>
      </c>
      <c r="H53" s="42">
        <v>158</v>
      </c>
      <c r="I53" s="42" t="s">
        <v>15</v>
      </c>
      <c r="J53" s="49" t="s">
        <v>82</v>
      </c>
      <c r="K53" s="50"/>
      <c r="L53" s="50"/>
      <c r="M53" s="51"/>
      <c r="N53" s="43">
        <v>20938</v>
      </c>
      <c r="O53" s="43"/>
      <c r="P53" s="43"/>
      <c r="Q53" s="43"/>
      <c r="R53" s="43"/>
      <c r="S53" s="43"/>
      <c r="T53" s="43"/>
      <c r="U53" s="43"/>
    </row>
    <row r="54" spans="1:21" s="44" customFormat="1" ht="20.25" customHeight="1">
      <c r="A54" s="38">
        <f ca="1">IF(OFFSET(A54,-1,0)&gt;=0,OFFSET(A54,-1,0)+1,1)</f>
        <v>33</v>
      </c>
      <c r="B54" s="74" t="s">
        <v>91</v>
      </c>
      <c r="C54" s="75">
        <v>55</v>
      </c>
      <c r="D54" s="75">
        <v>40</v>
      </c>
      <c r="E54" s="75">
        <v>60</v>
      </c>
      <c r="F54" s="76">
        <v>0</v>
      </c>
      <c r="G54" s="41">
        <v>0</v>
      </c>
      <c r="H54" s="77">
        <v>155</v>
      </c>
      <c r="I54" s="77" t="s">
        <v>15</v>
      </c>
      <c r="J54" s="49" t="s">
        <v>96</v>
      </c>
      <c r="K54" s="50"/>
      <c r="L54" s="50"/>
      <c r="M54" s="51"/>
      <c r="N54" s="78">
        <v>24137</v>
      </c>
      <c r="O54" s="78"/>
      <c r="P54" s="78"/>
      <c r="Q54" s="78"/>
      <c r="R54" s="78"/>
      <c r="S54" s="78"/>
      <c r="T54" s="78"/>
      <c r="U54" s="43"/>
    </row>
    <row r="55" spans="1:21" s="44" customFormat="1" ht="20.25" customHeight="1">
      <c r="A55" s="38">
        <f ca="1">IF(OFFSET(A55,-1,0)&gt;=0,OFFSET(A55,-1,0)+1,1)</f>
        <v>34</v>
      </c>
      <c r="B55" s="74" t="s">
        <v>92</v>
      </c>
      <c r="C55" s="75">
        <v>50</v>
      </c>
      <c r="D55" s="75">
        <v>45</v>
      </c>
      <c r="E55" s="75">
        <v>60</v>
      </c>
      <c r="F55" s="76">
        <v>0</v>
      </c>
      <c r="G55" s="41">
        <v>0</v>
      </c>
      <c r="H55" s="77">
        <v>155</v>
      </c>
      <c r="I55" s="77" t="s">
        <v>15</v>
      </c>
      <c r="J55" s="49" t="s">
        <v>96</v>
      </c>
      <c r="K55" s="50"/>
      <c r="L55" s="50"/>
      <c r="M55" s="51"/>
      <c r="N55" s="78">
        <v>24135</v>
      </c>
      <c r="O55" s="78"/>
      <c r="P55" s="78"/>
      <c r="Q55" s="78"/>
      <c r="R55" s="78"/>
      <c r="S55" s="78"/>
      <c r="T55" s="78"/>
      <c r="U55" s="43"/>
    </row>
    <row r="56" spans="1:21" s="44" customFormat="1" ht="20.25" customHeight="1">
      <c r="A56" s="38">
        <f ca="1">IF(OFFSET(A56,-1,0)&gt;=0,OFFSET(A56,-1,0)+1,1)</f>
        <v>35</v>
      </c>
      <c r="B56" s="74" t="s">
        <v>93</v>
      </c>
      <c r="C56" s="75">
        <v>45</v>
      </c>
      <c r="D56" s="75">
        <v>45</v>
      </c>
      <c r="E56" s="75">
        <v>60</v>
      </c>
      <c r="F56" s="76">
        <v>0</v>
      </c>
      <c r="G56" s="41">
        <v>0</v>
      </c>
      <c r="H56" s="77">
        <v>150</v>
      </c>
      <c r="I56" s="77" t="s">
        <v>15</v>
      </c>
      <c r="J56" s="49" t="s">
        <v>96</v>
      </c>
      <c r="K56" s="50"/>
      <c r="L56" s="50"/>
      <c r="M56" s="51"/>
      <c r="N56" s="78">
        <v>24136</v>
      </c>
      <c r="O56" s="78"/>
      <c r="P56" s="78"/>
      <c r="Q56" s="78"/>
      <c r="R56" s="78"/>
      <c r="S56" s="78"/>
      <c r="T56" s="78"/>
      <c r="U56" s="43"/>
    </row>
    <row r="57" spans="1:21" s="21" customFormat="1" ht="20.25" customHeight="1">
      <c r="A57" s="23">
        <f ca="1" t="shared" si="1"/>
        <v>36</v>
      </c>
      <c r="B57" s="16" t="s">
        <v>49</v>
      </c>
      <c r="C57" s="17">
        <v>58</v>
      </c>
      <c r="D57" s="17">
        <v>33</v>
      </c>
      <c r="E57" s="17">
        <v>55</v>
      </c>
      <c r="F57" s="17"/>
      <c r="G57" s="19">
        <v>0</v>
      </c>
      <c r="H57" s="18">
        <v>146</v>
      </c>
      <c r="I57" s="18" t="s">
        <v>15</v>
      </c>
      <c r="J57" s="27"/>
      <c r="K57" s="22" t="s">
        <v>50</v>
      </c>
      <c r="L57" s="18"/>
      <c r="M57" s="18"/>
      <c r="N57" s="20">
        <v>23084</v>
      </c>
      <c r="O57" s="20"/>
      <c r="P57" s="20"/>
      <c r="Q57" s="20"/>
      <c r="R57" s="20"/>
      <c r="S57" s="20"/>
      <c r="T57" s="20"/>
      <c r="U57" s="20"/>
    </row>
    <row r="58" spans="1:21" s="44" customFormat="1" ht="20.25" customHeight="1">
      <c r="A58" s="38">
        <f ca="1" t="shared" si="1"/>
        <v>37</v>
      </c>
      <c r="B58" s="39" t="s">
        <v>66</v>
      </c>
      <c r="C58" s="40">
        <v>55</v>
      </c>
      <c r="D58" s="40">
        <v>39</v>
      </c>
      <c r="E58" s="40">
        <v>66</v>
      </c>
      <c r="F58" s="40"/>
      <c r="G58" s="41">
        <v>0</v>
      </c>
      <c r="H58" s="42">
        <v>160</v>
      </c>
      <c r="I58" s="42" t="s">
        <v>67</v>
      </c>
      <c r="J58" s="49" t="s">
        <v>96</v>
      </c>
      <c r="K58" s="50"/>
      <c r="L58" s="50"/>
      <c r="M58" s="51"/>
      <c r="N58" s="43">
        <v>22254</v>
      </c>
      <c r="O58" s="43"/>
      <c r="P58" s="43"/>
      <c r="Q58" s="43"/>
      <c r="R58" s="43"/>
      <c r="S58" s="43"/>
      <c r="T58" s="43"/>
      <c r="U58" s="43"/>
    </row>
    <row r="59" spans="1:21" s="21" customFormat="1" ht="20.25" customHeight="1" hidden="1">
      <c r="A59" s="23"/>
      <c r="B59" s="16"/>
      <c r="C59" s="17"/>
      <c r="D59" s="17"/>
      <c r="E59" s="17"/>
      <c r="F59" s="17"/>
      <c r="G59" s="19"/>
      <c r="H59" s="18"/>
      <c r="I59" s="18"/>
      <c r="J59" s="27"/>
      <c r="K59" s="22"/>
      <c r="L59" s="18"/>
      <c r="M59" s="18"/>
      <c r="N59" s="20"/>
      <c r="O59" s="20"/>
      <c r="P59" s="20"/>
      <c r="Q59" s="20"/>
      <c r="R59" s="20"/>
      <c r="S59" s="20"/>
      <c r="T59" s="20"/>
      <c r="U59" s="20"/>
    </row>
    <row r="60" spans="1:7" ht="17.25" customHeight="1">
      <c r="A60" s="3"/>
      <c r="B60" s="3"/>
      <c r="C60" s="3"/>
      <c r="D60" s="3"/>
      <c r="E60" s="3"/>
      <c r="F60" s="3"/>
      <c r="G60" s="1"/>
    </row>
    <row r="61" spans="1:7" ht="17.25" customHeight="1">
      <c r="A61" s="3"/>
      <c r="B61" s="3"/>
      <c r="C61" s="3"/>
      <c r="D61" s="3"/>
      <c r="E61" s="3"/>
      <c r="F61" s="3"/>
      <c r="G61" s="1"/>
    </row>
    <row r="62" spans="1:7" ht="17.25" customHeight="1">
      <c r="A62" s="3"/>
      <c r="B62" s="3"/>
      <c r="C62" s="3"/>
      <c r="D62" s="3"/>
      <c r="E62" s="3"/>
      <c r="F62" s="3"/>
      <c r="G62" s="1"/>
    </row>
    <row r="63" spans="1:7" ht="15.75">
      <c r="A63" s="3"/>
      <c r="B63" s="3"/>
      <c r="C63" s="3"/>
      <c r="D63" s="4"/>
      <c r="E63" s="4"/>
      <c r="F63" s="4"/>
      <c r="G63" s="1"/>
    </row>
    <row r="64" spans="2:7" ht="15.75">
      <c r="B64" s="3"/>
      <c r="C64" s="5"/>
      <c r="D64" s="5"/>
      <c r="E64" s="5"/>
      <c r="F64" s="5"/>
      <c r="G64" s="1"/>
    </row>
    <row r="65" spans="2:7" ht="15">
      <c r="B65" s="6"/>
      <c r="C65" s="6"/>
      <c r="D65" s="6"/>
      <c r="E65" s="6"/>
      <c r="F65" s="6"/>
      <c r="G65" s="1"/>
    </row>
    <row r="66" spans="2:7" ht="15" customHeight="1">
      <c r="B66" s="67"/>
      <c r="C66" s="67"/>
      <c r="D66" s="7"/>
      <c r="E66" s="7"/>
      <c r="F66" s="7"/>
      <c r="G66" s="1"/>
    </row>
    <row r="67" spans="2:7" ht="15.75">
      <c r="B67" s="67"/>
      <c r="C67" s="67"/>
      <c r="D67" s="7"/>
      <c r="E67" s="7"/>
      <c r="F67" s="7"/>
      <c r="G67" s="9"/>
    </row>
    <row r="68" spans="5:7" ht="15">
      <c r="E68" s="8"/>
      <c r="F68" s="8"/>
      <c r="G68" s="1"/>
    </row>
    <row r="69" spans="5:7" ht="15">
      <c r="E69" s="8"/>
      <c r="F69" s="8"/>
      <c r="G69" s="1"/>
    </row>
    <row r="70" spans="5:7" ht="15">
      <c r="E70" s="8"/>
      <c r="F70" s="8"/>
      <c r="G70" s="1"/>
    </row>
    <row r="71" spans="5:7" ht="15">
      <c r="E71" s="8"/>
      <c r="F71" s="8"/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  <row r="76" ht="15">
      <c r="G76" s="1"/>
    </row>
    <row r="77" ht="15">
      <c r="G77" s="1"/>
    </row>
    <row r="78" ht="15">
      <c r="G78" s="1"/>
    </row>
    <row r="79" ht="15">
      <c r="G79" s="1"/>
    </row>
    <row r="80" ht="15">
      <c r="G80" s="1"/>
    </row>
    <row r="81" ht="15">
      <c r="G81" s="1"/>
    </row>
    <row r="82" ht="15">
      <c r="G82" s="1"/>
    </row>
    <row r="83" ht="15">
      <c r="G83" s="1"/>
    </row>
    <row r="84" ht="15">
      <c r="G84" s="1"/>
    </row>
    <row r="85" ht="15">
      <c r="G85" s="1"/>
    </row>
    <row r="86" ht="15">
      <c r="G86" s="1"/>
    </row>
    <row r="87" ht="15">
      <c r="G87" s="1"/>
    </row>
    <row r="88" ht="15">
      <c r="G88" s="1"/>
    </row>
    <row r="89" ht="15">
      <c r="G89" s="1"/>
    </row>
    <row r="90" ht="15">
      <c r="G90" s="1"/>
    </row>
    <row r="91" ht="15">
      <c r="G91" s="1"/>
    </row>
    <row r="92" ht="15">
      <c r="G92" s="1"/>
    </row>
    <row r="93" ht="15">
      <c r="G93" s="1"/>
    </row>
    <row r="94" ht="15">
      <c r="G94" s="1"/>
    </row>
    <row r="95" ht="15">
      <c r="G95" s="1"/>
    </row>
    <row r="96" ht="15">
      <c r="G96" s="1"/>
    </row>
    <row r="97" ht="15">
      <c r="G97" s="1"/>
    </row>
    <row r="98" ht="15">
      <c r="G98" s="1"/>
    </row>
    <row r="99" ht="15">
      <c r="G99" s="1"/>
    </row>
    <row r="100" ht="15">
      <c r="G100" s="1"/>
    </row>
    <row r="101" ht="15">
      <c r="G101" s="1"/>
    </row>
    <row r="102" ht="15">
      <c r="G102" s="1"/>
    </row>
    <row r="103" ht="15">
      <c r="G103" s="1"/>
    </row>
    <row r="104" ht="15">
      <c r="G104" s="1"/>
    </row>
    <row r="105" ht="15">
      <c r="G105" s="1"/>
    </row>
    <row r="106" ht="15">
      <c r="G106" s="1"/>
    </row>
    <row r="107" ht="15">
      <c r="G107" s="1"/>
    </row>
    <row r="108" ht="15">
      <c r="G108" s="1"/>
    </row>
    <row r="109" ht="15">
      <c r="G109" s="1"/>
    </row>
  </sheetData>
  <sheetProtection/>
  <mergeCells count="49">
    <mergeCell ref="A6:B6"/>
    <mergeCell ref="C6:M6"/>
    <mergeCell ref="A12:M12"/>
    <mergeCell ref="HA7:HM7"/>
    <mergeCell ref="HN7:HZ7"/>
    <mergeCell ref="IA7:IM7"/>
    <mergeCell ref="BA7:BM7"/>
    <mergeCell ref="BN7:BZ7"/>
    <mergeCell ref="CA7:CM7"/>
    <mergeCell ref="CN7:CZ7"/>
    <mergeCell ref="IN7:IV7"/>
    <mergeCell ref="A9:M9"/>
    <mergeCell ref="A10:M10"/>
    <mergeCell ref="EA7:EM7"/>
    <mergeCell ref="EN7:EZ7"/>
    <mergeCell ref="FA7:FM7"/>
    <mergeCell ref="AN7:AZ7"/>
    <mergeCell ref="FN7:FZ7"/>
    <mergeCell ref="GA7:GM7"/>
    <mergeCell ref="GN7:GZ7"/>
    <mergeCell ref="DA7:DM7"/>
    <mergeCell ref="DN7:DZ7"/>
    <mergeCell ref="J22:M22"/>
    <mergeCell ref="A5:B5"/>
    <mergeCell ref="C5:M5"/>
    <mergeCell ref="C7:M7"/>
    <mergeCell ref="N7:Z7"/>
    <mergeCell ref="AA7:AM7"/>
    <mergeCell ref="A11:M11"/>
    <mergeCell ref="L19:L20"/>
    <mergeCell ref="H19:H20"/>
    <mergeCell ref="J19:J20"/>
    <mergeCell ref="A19:A20"/>
    <mergeCell ref="I19:I20"/>
    <mergeCell ref="B67:C67"/>
    <mergeCell ref="B66:C66"/>
    <mergeCell ref="C19:E19"/>
    <mergeCell ref="B19:B20"/>
    <mergeCell ref="G19:G20"/>
    <mergeCell ref="A4:B4"/>
    <mergeCell ref="C4:M4"/>
    <mergeCell ref="A13:M13"/>
    <mergeCell ref="K19:K20"/>
    <mergeCell ref="A2:B2"/>
    <mergeCell ref="A3:M3"/>
    <mergeCell ref="M19:M20"/>
    <mergeCell ref="A14:M14"/>
    <mergeCell ref="A15:M15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2016-07-26T06:14:21Z</cp:lastPrinted>
  <dcterms:created xsi:type="dcterms:W3CDTF">1996-10-08T23:32:33Z</dcterms:created>
  <dcterms:modified xsi:type="dcterms:W3CDTF">2016-08-15T13:15:14Z</dcterms:modified>
  <cp:category/>
  <cp:version/>
  <cp:contentType/>
  <cp:contentStatus/>
</cp:coreProperties>
</file>