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'Список'!$F$106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'Список'!$J$106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'Список'!$A$2:$M$106</definedName>
    <definedName name="ОригиналЗаявления">'Список'!$K$106</definedName>
    <definedName name="Основания">'Список'!$I$106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'Список'!$C$106</definedName>
    <definedName name="Оценка2">'Список'!$D$106</definedName>
    <definedName name="Оценка3">'Список'!$E$106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'Список'!$H$106</definedName>
    <definedName name="Председатель_КМС">'Список'!#REF!</definedName>
    <definedName name="ПредседательНМСС">'Список'!$C$111</definedName>
    <definedName name="Приоритет">'Список'!#REF!</definedName>
    <definedName name="ПроверкаФБС">'Список'!#REF!</definedName>
    <definedName name="Протокол">'Список'!$B$114</definedName>
    <definedName name="Профиль">'Список'!#REF!</definedName>
    <definedName name="Профиль_ОО">'Список'!$M$106</definedName>
    <definedName name="РаботаМ">'Список'!#REF!</definedName>
    <definedName name="РаботаО">'Список'!#REF!</definedName>
    <definedName name="СогласенНаЗачисление">'Список'!$L$106</definedName>
    <definedName name="Спец">'Список'!$A$11</definedName>
    <definedName name="Список">'Список'!$B$106:$M$106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'Список'!$G$106</definedName>
    <definedName name="СуммаОценок">'Список'!#REF!</definedName>
    <definedName name="Телефон">'Список'!$N$106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'Список'!$B$106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<sst xmlns="http://schemas.openxmlformats.org/spreadsheetml/2006/main" count="311" uniqueCount="202">
  <si>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</si>
  <si>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</si>
  <si>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</si>
  <si>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</si>
  <si>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</si>
  <si>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</si>
  <si>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</si>
  <si>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</si>
  <si>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</si>
  <si>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</si>
  <si>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</si>
  <si>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</si>
  <si>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</si>
  <si>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</si>
  <si>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</si>
  <si>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</si>
  <si>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</si>
  <si>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Шевцова Ангелина Александровна</t>
  </si>
  <si>
    <t>ОО</t>
  </si>
  <si>
    <t>Ф(МФ)-102, ПО(ФиИ)-26, ТБ(ЗЧС)-82</t>
  </si>
  <si>
    <t>Петрунин Дмитрий Алексеевич</t>
  </si>
  <si>
    <t>Ф(МФ)-69, ТБ(ЗЧС)-56, ЗиК(УЗР)-1</t>
  </si>
  <si>
    <t>Петрухин Сергей Сергеевич</t>
  </si>
  <si>
    <t>ПО(ФиИ)-3, ПО(М)-37, ТБ(ЗЧС)-13</t>
  </si>
  <si>
    <t>Козлов Максим Денисович</t>
  </si>
  <si>
    <t>Ф(МФ)-80, ТБ(ЗЧС)-66</t>
  </si>
  <si>
    <t>Дьячков Максим Сергеевич</t>
  </si>
  <si>
    <t>Ф(МФ)-10, ТБ(ЗЧС)-12</t>
  </si>
  <si>
    <t>Глебова Анастасия Сергеевна</t>
  </si>
  <si>
    <t>ТБ(ЗЧС)-67, Ф(МФ)-81, ПрО(ДПИД)-52</t>
  </si>
  <si>
    <t>Крысь Захар Викторович</t>
  </si>
  <si>
    <t>Ф(МФ)-25, ТБ(ЗЧС)-26</t>
  </si>
  <si>
    <t>Марусова Анастасия Евгеньевна</t>
  </si>
  <si>
    <t>ТБ(ЗЧС)-62, Ф(МФ)-74</t>
  </si>
  <si>
    <t>Ломачев Егор Петрович</t>
  </si>
  <si>
    <t>ТБ(ЗЧС)-45, Ф(МФ)-49</t>
  </si>
  <si>
    <t>Васичкин Тимур Романович</t>
  </si>
  <si>
    <t>Ф(МФ)-95, ТБ(ЗЧС)-79</t>
  </si>
  <si>
    <t>Майоров Антон Сергеевич</t>
  </si>
  <si>
    <t>Ф(МФ)-23, ТБ(ЗЧС)-23</t>
  </si>
  <si>
    <t>Руденок Дарья Андреевна</t>
  </si>
  <si>
    <t>Клещ Артем Русланович</t>
  </si>
  <si>
    <t>Ф(МФ)-7, ТБ(ЗЧС)-8</t>
  </si>
  <si>
    <t>Бабаков Алексей Николаевич</t>
  </si>
  <si>
    <t>ТБ(ЗЧС)-83, Ф(МФ)-103</t>
  </si>
  <si>
    <t>Шохин Роман Алексеевич</t>
  </si>
  <si>
    <t>Ф(МФ)-73, ТБ(ЗЧС)-58</t>
  </si>
  <si>
    <t>Лебедик Андрей Анатольевич</t>
  </si>
  <si>
    <t>ПП</t>
  </si>
  <si>
    <t>ТБ(ЗЧС)-34, С(УСЖКХ)-74</t>
  </si>
  <si>
    <t>Афонина Алина Владимировна</t>
  </si>
  <si>
    <t>Ф(МФ)-90, ТБ(ЗЧС)-74</t>
  </si>
  <si>
    <t>Авдошенко Алексей Александрович</t>
  </si>
  <si>
    <t>ПО(М)-6, ТБ(ЗЧС)-3, ПО(ФКиБЖ)-1</t>
  </si>
  <si>
    <t>Антошко Владислав Андреевич</t>
  </si>
  <si>
    <t>ПМИ(СПКТ)-104, ФИиИТ(СТ)-101, ТБ(ЗЧС)-80</t>
  </si>
  <si>
    <t>Панцырь Владислав Алексеевич</t>
  </si>
  <si>
    <t>Ф(МФ)-24, ТБ(ЗЧС)-25</t>
  </si>
  <si>
    <t>Ганков Максим Сергеевич</t>
  </si>
  <si>
    <t>Ю-379, ПО(ИиО)-249, ТБ(ЗЧС)-91</t>
  </si>
  <si>
    <t>Любочко Денис Сергеевич</t>
  </si>
  <si>
    <t>Г(РГТ)-30, Ф(МФ)-82, ТБ(ЗЧС)-68</t>
  </si>
  <si>
    <t>Пономарева Дарья Николаевна</t>
  </si>
  <si>
    <t>Ф(МФ)-52, ТБ(ЗЧС)-46</t>
  </si>
  <si>
    <t>Савкина Ксения Владимировна</t>
  </si>
  <si>
    <t>Ф(МФ)-3, ТБ(ЗЧС)-4</t>
  </si>
  <si>
    <t>Икусов Андрей Васильевич</t>
  </si>
  <si>
    <t>Ф(МФ)-67, ТБ(ЗЧС)-53</t>
  </si>
  <si>
    <t>Кухтина Валерия Витальевна</t>
  </si>
  <si>
    <t>Ковалёва Кристина Михайловна</t>
  </si>
  <si>
    <t>Молявко Анастасия Васильевна</t>
  </si>
  <si>
    <t>ТБ(ЗЧС)-49, ПО(НОИ)-91</t>
  </si>
  <si>
    <t>Попович Дарья Станиславовна</t>
  </si>
  <si>
    <t>ТБ(ЗЧС)-16, Ф(МФ)-15, ТД(ТП)-34</t>
  </si>
  <si>
    <t>Федянина Мария Андреевна</t>
  </si>
  <si>
    <t>ТБ(ЗЧС)-39, ПО(М)-77, Ф(МФ)-41</t>
  </si>
  <si>
    <t>Севрюк Анастасия Сергеевна</t>
  </si>
  <si>
    <t>Белецкий Олег Александрович</t>
  </si>
  <si>
    <t>Ф(МФ)-44, ТБ(ЗЧС)-41, С(СИ)-52</t>
  </si>
  <si>
    <t>Садовников Андрей Дмитриевич</t>
  </si>
  <si>
    <t>ТБ(ЗЧС)-33, Ф(МФ)-32</t>
  </si>
  <si>
    <t>Кундик Юлия Евгеньевна</t>
  </si>
  <si>
    <t>Ф(МФ)-6, ТБ(ЗЧС)-6</t>
  </si>
  <si>
    <t>Рожков Виталий Александрович</t>
  </si>
  <si>
    <t>ТБ(ЗЧС)-37, Ф(МФ)-36</t>
  </si>
  <si>
    <t>Чурбанова Кристина Владимировна</t>
  </si>
  <si>
    <t>ПО(ФиИ)-9, Ф(МФ)-28, ТБ(ЗЧС)-32</t>
  </si>
  <si>
    <t>Василов Владислав Васильевич</t>
  </si>
  <si>
    <t>ТБ(ЗЧС)-35, С(УСЖКХ)-75</t>
  </si>
  <si>
    <t>Зиновин Артем Дмитриевич</t>
  </si>
  <si>
    <t>ПО(ФКиБЖ)-22, ТБ(ЗЧС)-24, С(УСЖКХ)-48</t>
  </si>
  <si>
    <t>Свертилова Виктория Алексеевна</t>
  </si>
  <si>
    <t>Копылов Дмитрий Владимирович</t>
  </si>
  <si>
    <t>ТБ(ЗЧС)-1</t>
  </si>
  <si>
    <t>Оснач Елизавета Петровна</t>
  </si>
  <si>
    <t>Ф(МФ)-66, ТБ(ЗЧС)-52</t>
  </si>
  <si>
    <t>Шаповалова Марина Андреевна</t>
  </si>
  <si>
    <t>ТБ(ЗЧС)-18, Ф(МФ)-17, ПО(ФиИ)-6</t>
  </si>
  <si>
    <t>Мере Эрик Иварович</t>
  </si>
  <si>
    <t>Ф(МФ)-75, ТБ(ЗЧС)-63</t>
  </si>
  <si>
    <t>Завацкий Даниил Андреевич</t>
  </si>
  <si>
    <t>Ф(МФ)-113, ТБ(ЗЧС)-88</t>
  </si>
  <si>
    <t>Кудрявцева Алена Алексеевна</t>
  </si>
  <si>
    <t>Ф(МФ)-85, ТБ(ЗЧС)-69</t>
  </si>
  <si>
    <t>Малаш Анна Александровна</t>
  </si>
  <si>
    <t>Ф(МФ)-89, ТБ(ЗЧС)-73</t>
  </si>
  <si>
    <t>Минина Алина Сергеевна</t>
  </si>
  <si>
    <t>Ф(МФ)-48, ТБ(ЗЧС)-44</t>
  </si>
  <si>
    <t>Вацуро Данила Александрович</t>
  </si>
  <si>
    <t>Щербинский Алексей Игоревич</t>
  </si>
  <si>
    <t>Ф(МФ)-92, ТБ(ЗЧС)-76</t>
  </si>
  <si>
    <t>Шкловец Даниил Александрович</t>
  </si>
  <si>
    <t>ТБ(ЗЧС)-81, Ф(МФ)-97</t>
  </si>
  <si>
    <t>Кабалин Александр Александрович</t>
  </si>
  <si>
    <t>ТБ(ЗЧС)-65, Ф(МФ)-79</t>
  </si>
  <si>
    <t>Зюганова Дарья Сергеевна</t>
  </si>
  <si>
    <t>ТБ(ЗЧС)-15</t>
  </si>
  <si>
    <t>Горбачев Роман Алексеевич</t>
  </si>
  <si>
    <t>ТБ(ЗЧС)-38</t>
  </si>
  <si>
    <t>Бобкова Олеся Андреевна</t>
  </si>
  <si>
    <t>Ф(МФ)-20, ПО(М)-48, ТБ(ЗЧС)-22</t>
  </si>
  <si>
    <t>Лободенко Александра Юрьевна</t>
  </si>
  <si>
    <t>ТБ(ЗЧС)-64</t>
  </si>
  <si>
    <t>Козенкова Анастасия Александровна</t>
  </si>
  <si>
    <t>Ф(МФ)-9, ТБ(ЗЧС)-11</t>
  </si>
  <si>
    <t>Подольная Юлия Юрьевна</t>
  </si>
  <si>
    <t>Ф(МФ)-45, ТБ(ЗЧС)-42</t>
  </si>
  <si>
    <t>Мефёд Никита Юрьевич</t>
  </si>
  <si>
    <t>Кумекин Александр Александрович</t>
  </si>
  <si>
    <t>Ф(МФ)-34, ТБ(ЗЧС)-36</t>
  </si>
  <si>
    <t>Мацулева Наталья Алексеевна</t>
  </si>
  <si>
    <t>ТБ(ЗЧС)-72</t>
  </si>
  <si>
    <t>Образцов Глеб Валерьевич</t>
  </si>
  <si>
    <t>Тимофеев Александр Николаевич</t>
  </si>
  <si>
    <t>ТБ(ЗЧС)-59</t>
  </si>
  <si>
    <t>Прокопенко Полина Витальевна</t>
  </si>
  <si>
    <t>Ф(МФ)-116, ТБ(ЗЧС)-90</t>
  </si>
  <si>
    <t>Петров Даниил Олегович</t>
  </si>
  <si>
    <t>Донин Дмитрий Максимович</t>
  </si>
  <si>
    <t>ТБ(ЗЧС)-51, ПО(ИиО)-174, Ф(МФ)-64</t>
  </si>
  <si>
    <t>Черний Андрей Русланович</t>
  </si>
  <si>
    <t>ТБ(ЗЧС)-40, Ф(МФ)-42</t>
  </si>
  <si>
    <t>Васенко Иван Юрьевич</t>
  </si>
  <si>
    <t>ПО(М)-121, ТБ(ЗЧС)-57, Ф(МФ)-71</t>
  </si>
  <si>
    <t>Ремез Данила Артурович</t>
  </si>
  <si>
    <t>Кушнерёв Алексей Сергеевич</t>
  </si>
  <si>
    <t>ПО(ФиИ)-7, Ф(МФ)-18, ТБ(ЗЧС)-20</t>
  </si>
  <si>
    <t>Шаповалов Владислав Витальевич</t>
  </si>
  <si>
    <t>Новиков Никита Владимирович</t>
  </si>
  <si>
    <t>Ф(МФ)-91, ТБ(ЗЧС)-75</t>
  </si>
  <si>
    <t>Сидоренков Никита Александрович</t>
  </si>
  <si>
    <t>ТБ(ЗЧС)-50, Ф(МФ)-63, ПО(ФиИ)-22</t>
  </si>
  <si>
    <t>Гарбузов Дмитрий Александрович</t>
  </si>
  <si>
    <t>ТБ(ЗЧС)-7, С(СИ)-8</t>
  </si>
  <si>
    <t>Левченко Максим Сергеевич</t>
  </si>
  <si>
    <t>Ф(МФ)-26, ТБ(ЗЧС)-27</t>
  </si>
  <si>
    <t>Ходанов Егор Сергеевич</t>
  </si>
  <si>
    <t>ЗиК(УЗР)-2, ПО(ТиБЖ)-33, ТБ(ЗЧС)-86</t>
  </si>
  <si>
    <t>Казеко Николай Сергеевич</t>
  </si>
  <si>
    <t>Строгалев Константин Сергеевич</t>
  </si>
  <si>
    <t>Г(РГТ)-4, ЭиП(П)-4, ТБ(ЗЧС)-10</t>
  </si>
  <si>
    <t>Дерий Данил Владимирович</t>
  </si>
  <si>
    <t>ТБ(ЗЧС)-47, РиСсО(РСОК)-64, С(СИ)-63</t>
  </si>
  <si>
    <t>Игнатенков Денис Алексеевич</t>
  </si>
  <si>
    <t>Костенков Иван Александрович</t>
  </si>
  <si>
    <t>ТБ(ЗЧС)-77, Ф(МФ)-93</t>
  </si>
  <si>
    <t>Брылев Артем Русланович</t>
  </si>
  <si>
    <t>ТБ(ЗЧС)-43</t>
  </si>
  <si>
    <t>Борисенко Алексей Витальевич</t>
  </si>
  <si>
    <t>Ф(МФ)-29, ТБ(ЗЧС)-30</t>
  </si>
  <si>
    <t>Шакин Андрей Васильевич</t>
  </si>
  <si>
    <t>Меркушин Максим Романович</t>
  </si>
  <si>
    <t>ТБ(ЗЧС)-87</t>
  </si>
  <si>
    <t>Маслов Кирилл Дмитриевич</t>
  </si>
  <si>
    <t>ТБ(ЗЧС)-61</t>
  </si>
  <si>
    <t>Пущаенко Федор Геннадьевич</t>
  </si>
  <si>
    <t>Ф(МФ)-30, ТБ(ЗЧС)-31</t>
  </si>
  <si>
    <t>Фандеев Дмитрий Николаевич</t>
  </si>
  <si>
    <t>Ф(МФ)-19, ТБ(ЗЧС)-21</t>
  </si>
  <si>
    <t>Сафарли Натиг Анар оглы</t>
  </si>
  <si>
    <t>СН</t>
  </si>
  <si>
    <t>20.03.01 Техносферная безопасность (Защита в чрезвычайных ситуациях)</t>
  </si>
  <si>
    <t>Мат</t>
  </si>
  <si>
    <t>Физ</t>
  </si>
  <si>
    <t>Рус</t>
  </si>
  <si>
    <t xml:space="preserve">Всего бюджетный набор: 13 ; </t>
  </si>
  <si>
    <t>По договорам: 10</t>
  </si>
  <si>
    <t>ЦП - Целевое обучение</t>
  </si>
  <si>
    <t xml:space="preserve">Зачислен приказом № 1642-ст,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</si>
  <si>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</si>
  <si>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</si>
  <si>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</si>
  <si>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</si>
  <si>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</si>
  <si>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</si>
  <si>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</si>
  <si>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11</t>
  </si>
  <si>
    <t xml:space="preserve">Зачислен приказом № 1677-ст, 08.08.2019 </t>
  </si>
  <si>
    <t xml:space="preserve">       Зачислено на 08 августа 2019 г.: </t>
  </si>
  <si>
    <t>Резерв: 0</t>
  </si>
  <si>
    <t>По общим основаниям: 2</t>
  </si>
  <si>
    <t>ТБ(ЗЧС)-71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</si>
</sst>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56"/>
  <sheetViews>
    <sheetView showGridLines="0" tabSelected="1" zoomScaleSheetLayoutView="100" zoomScalePageLayoutView="0" workbookViewId="0" topLeftCell="A8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9" t="s">
        <v>193</v>
      </c>
      <c r="B2" s="59"/>
    </row>
    <row r="3" spans="1:13" s="21" customFormat="1" ht="18.75" customHeight="1">
      <c r="A3" s="56" t="s">
        <v>185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1" customFormat="1" ht="15.75" customHeight="1">
      <c r="A4" s="55" t="s">
        <v>189</v>
      </c>
      <c r="B4" s="55"/>
      <c r="C4" s="52" t="s">
        <v>190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1" customFormat="1" ht="15.75" customHeight="1">
      <c r="A5" s="43" t="s">
        <v>191</v>
      </c>
      <c r="B5" s="43"/>
      <c r="C5" s="52" t="s">
        <v>192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21" customFormat="1" ht="15.75" customHeight="1">
      <c r="A6" s="55" t="s">
        <v>195</v>
      </c>
      <c r="B6" s="55"/>
      <c r="C6" s="52" t="s">
        <v>196</v>
      </c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21" customFormat="1" ht="15.75" customHeight="1">
      <c r="A7" s="55" t="s">
        <v>198</v>
      </c>
      <c r="B7" s="55"/>
      <c r="C7" s="52" t="s">
        <v>200</v>
      </c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21" customFormat="1" ht="27.75" customHeight="1">
      <c r="A8" s="56" t="s">
        <v>199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s="21" customFormat="1" ht="18.75" customHeight="1">
      <c r="A9" s="56" t="s">
        <v>186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21" customFormat="1" ht="16.5">
      <c r="A10" s="60" t="s">
        <v>10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45" customHeight="1">
      <c r="A11" s="61" t="s">
        <v>181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4" ht="15" customHeight="1">
      <c r="A12" s="11" t="s">
        <v>12</v>
      </c>
      <c r="B12" s="24"/>
      <c r="C12" s="11" t="s">
        <v>187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6" t="s">
        <v>0</v>
      </c>
      <c r="B15" s="49" t="s">
        <v>1</v>
      </c>
      <c r="C15" s="48" t="s">
        <v>5</v>
      </c>
      <c r="D15" s="48"/>
      <c r="E15" s="48"/>
      <c r="F15" s="50" t="s">
        <v>9</v>
      </c>
      <c r="G15" s="50" t="s">
        <v>11</v>
      </c>
      <c r="H15" s="53" t="s">
        <v>14</v>
      </c>
      <c r="I15" s="50" t="s">
        <v>4</v>
      </c>
      <c r="J15" s="57" t="s">
        <v>2</v>
      </c>
      <c r="K15" s="53" t="s">
        <v>8</v>
      </c>
      <c r="L15" s="53" t="s">
        <v>13</v>
      </c>
      <c r="M15" s="53" t="s">
        <v>3</v>
      </c>
    </row>
    <row r="16" spans="1:13" ht="54" customHeight="1">
      <c r="A16" s="46"/>
      <c r="B16" s="49"/>
      <c r="C16" s="22" t="s">
        <v>182</v>
      </c>
      <c r="D16" s="22" t="s">
        <v>183</v>
      </c>
      <c r="E16" s="23" t="s">
        <v>184</v>
      </c>
      <c r="F16" s="51"/>
      <c r="G16" s="51"/>
      <c r="H16" s="54"/>
      <c r="I16" s="51"/>
      <c r="J16" s="58"/>
      <c r="K16" s="54"/>
      <c r="L16" s="54"/>
      <c r="M16" s="54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9">IF(OFFSET(A18,-1,0)&gt;=0,OFFSET(A18,-1,0)+1,1)</f>
        <v>1</v>
      </c>
      <c r="B18" s="14" t="s">
        <v>17</v>
      </c>
      <c r="C18" s="15">
        <v>76</v>
      </c>
      <c r="D18" s="15">
        <v>62</v>
      </c>
      <c r="E18" s="15">
        <v>98</v>
      </c>
      <c r="F18" s="17">
        <v>3</v>
      </c>
      <c r="G18" s="16">
        <v>239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20</v>
      </c>
      <c r="C19" s="15">
        <v>78</v>
      </c>
      <c r="D19" s="15">
        <v>72</v>
      </c>
      <c r="E19" s="15">
        <v>85</v>
      </c>
      <c r="F19" s="17">
        <v>3</v>
      </c>
      <c r="G19" s="16">
        <v>238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22</v>
      </c>
      <c r="C20" s="15">
        <v>70</v>
      </c>
      <c r="D20" s="15">
        <v>72</v>
      </c>
      <c r="E20" s="15">
        <v>94</v>
      </c>
      <c r="F20" s="17">
        <v>0</v>
      </c>
      <c r="G20" s="16">
        <v>236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24</v>
      </c>
      <c r="C21" s="15">
        <v>82</v>
      </c>
      <c r="D21" s="15">
        <v>70</v>
      </c>
      <c r="E21" s="15">
        <v>80</v>
      </c>
      <c r="F21" s="17">
        <v>3</v>
      </c>
      <c r="G21" s="16">
        <v>235</v>
      </c>
      <c r="H21" s="31"/>
      <c r="I21" s="16" t="s">
        <v>18</v>
      </c>
      <c r="J21" s="20" t="s">
        <v>25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26</v>
      </c>
      <c r="C22" s="15">
        <v>76</v>
      </c>
      <c r="D22" s="15">
        <v>61</v>
      </c>
      <c r="E22" s="15">
        <v>91</v>
      </c>
      <c r="F22" s="17">
        <v>1</v>
      </c>
      <c r="G22" s="16">
        <v>229</v>
      </c>
      <c r="H22" s="31"/>
      <c r="I22" s="16" t="s">
        <v>18</v>
      </c>
      <c r="J22" s="20" t="s">
        <v>27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28</v>
      </c>
      <c r="C23" s="15">
        <v>70</v>
      </c>
      <c r="D23" s="15">
        <v>64</v>
      </c>
      <c r="E23" s="15">
        <v>85</v>
      </c>
      <c r="F23" s="17">
        <v>6</v>
      </c>
      <c r="G23" s="16">
        <v>225</v>
      </c>
      <c r="H23" s="31"/>
      <c r="I23" s="16" t="s">
        <v>18</v>
      </c>
      <c r="J23" s="20" t="s">
        <v>29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30</v>
      </c>
      <c r="C24" s="15">
        <v>68</v>
      </c>
      <c r="D24" s="15">
        <v>59</v>
      </c>
      <c r="E24" s="15">
        <v>91</v>
      </c>
      <c r="F24" s="17">
        <v>4</v>
      </c>
      <c r="G24" s="16">
        <v>222</v>
      </c>
      <c r="H24" s="31"/>
      <c r="I24" s="16" t="s">
        <v>18</v>
      </c>
      <c r="J24" s="20" t="s">
        <v>31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32</v>
      </c>
      <c r="C25" s="15">
        <v>70</v>
      </c>
      <c r="D25" s="15">
        <v>58</v>
      </c>
      <c r="E25" s="15">
        <v>87</v>
      </c>
      <c r="F25" s="17">
        <v>6</v>
      </c>
      <c r="G25" s="16">
        <v>221</v>
      </c>
      <c r="H25" s="31"/>
      <c r="I25" s="16" t="s">
        <v>18</v>
      </c>
      <c r="J25" s="20" t="s">
        <v>33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34</v>
      </c>
      <c r="C26" s="15">
        <v>70</v>
      </c>
      <c r="D26" s="15">
        <v>57</v>
      </c>
      <c r="E26" s="15">
        <v>87</v>
      </c>
      <c r="F26" s="17">
        <v>7</v>
      </c>
      <c r="G26" s="16">
        <v>221</v>
      </c>
      <c r="H26" s="31"/>
      <c r="I26" s="16" t="s">
        <v>18</v>
      </c>
      <c r="J26" s="20" t="s">
        <v>35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36</v>
      </c>
      <c r="C27" s="15">
        <v>72</v>
      </c>
      <c r="D27" s="15">
        <v>76</v>
      </c>
      <c r="E27" s="15">
        <v>65</v>
      </c>
      <c r="F27" s="17">
        <v>0</v>
      </c>
      <c r="G27" s="16">
        <v>213</v>
      </c>
      <c r="H27" s="31"/>
      <c r="I27" s="16" t="s">
        <v>18</v>
      </c>
      <c r="J27" s="20" t="s">
        <v>37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38</v>
      </c>
      <c r="C28" s="15">
        <v>72</v>
      </c>
      <c r="D28" s="15">
        <v>59</v>
      </c>
      <c r="E28" s="15">
        <v>82</v>
      </c>
      <c r="F28" s="17">
        <v>0</v>
      </c>
      <c r="G28" s="16">
        <v>213</v>
      </c>
      <c r="H28" s="31"/>
      <c r="I28" s="16" t="s">
        <v>18</v>
      </c>
      <c r="J28" s="20" t="s">
        <v>39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42" customFormat="1" ht="20.25" customHeight="1">
      <c r="A29" s="35">
        <f ca="1" t="shared" si="0"/>
        <v>12</v>
      </c>
      <c r="B29" s="36" t="s">
        <v>40</v>
      </c>
      <c r="C29" s="37">
        <v>70</v>
      </c>
      <c r="D29" s="37">
        <v>57</v>
      </c>
      <c r="E29" s="37">
        <v>80</v>
      </c>
      <c r="F29" s="38">
        <v>6</v>
      </c>
      <c r="G29" s="39">
        <v>213</v>
      </c>
      <c r="H29" s="40"/>
      <c r="I29" s="39" t="s">
        <v>18</v>
      </c>
      <c r="J29" s="45" t="s">
        <v>194</v>
      </c>
      <c r="K29" s="45"/>
      <c r="L29" s="45"/>
      <c r="M29" s="45"/>
      <c r="N29" s="41"/>
      <c r="O29" s="41"/>
      <c r="P29" s="41"/>
      <c r="Q29" s="41"/>
      <c r="R29" s="41"/>
      <c r="S29" s="41"/>
    </row>
    <row r="30" spans="1:19" s="19" customFormat="1" ht="20.25" customHeight="1">
      <c r="A30" s="33">
        <f ca="1" t="shared" si="0"/>
        <v>13</v>
      </c>
      <c r="B30" s="14" t="s">
        <v>41</v>
      </c>
      <c r="C30" s="15">
        <v>74</v>
      </c>
      <c r="D30" s="15">
        <v>57</v>
      </c>
      <c r="E30" s="15">
        <v>78</v>
      </c>
      <c r="F30" s="17">
        <v>3</v>
      </c>
      <c r="G30" s="16">
        <v>212</v>
      </c>
      <c r="H30" s="31"/>
      <c r="I30" s="16" t="s">
        <v>18</v>
      </c>
      <c r="J30" s="20" t="s">
        <v>42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43</v>
      </c>
      <c r="C31" s="15">
        <v>70</v>
      </c>
      <c r="D31" s="15">
        <v>58</v>
      </c>
      <c r="E31" s="15">
        <v>78</v>
      </c>
      <c r="F31" s="17">
        <v>4</v>
      </c>
      <c r="G31" s="16">
        <v>210</v>
      </c>
      <c r="H31" s="31"/>
      <c r="I31" s="16" t="s">
        <v>18</v>
      </c>
      <c r="J31" s="20" t="s">
        <v>44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45</v>
      </c>
      <c r="C32" s="15">
        <v>62</v>
      </c>
      <c r="D32" s="15">
        <v>52</v>
      </c>
      <c r="E32" s="15">
        <v>89</v>
      </c>
      <c r="F32" s="17">
        <v>4</v>
      </c>
      <c r="G32" s="16">
        <v>207</v>
      </c>
      <c r="H32" s="31"/>
      <c r="I32" s="16" t="s">
        <v>18</v>
      </c>
      <c r="J32" s="20" t="s">
        <v>46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47</v>
      </c>
      <c r="C33" s="15">
        <v>74</v>
      </c>
      <c r="D33" s="15">
        <v>60</v>
      </c>
      <c r="E33" s="15">
        <v>71</v>
      </c>
      <c r="F33" s="17">
        <v>1</v>
      </c>
      <c r="G33" s="16">
        <v>206</v>
      </c>
      <c r="H33" s="31" t="s">
        <v>48</v>
      </c>
      <c r="I33" s="16" t="s">
        <v>18</v>
      </c>
      <c r="J33" s="20" t="s">
        <v>49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50</v>
      </c>
      <c r="C34" s="15">
        <v>74</v>
      </c>
      <c r="D34" s="15">
        <v>59</v>
      </c>
      <c r="E34" s="15">
        <v>73</v>
      </c>
      <c r="F34" s="17">
        <v>0</v>
      </c>
      <c r="G34" s="16">
        <v>206</v>
      </c>
      <c r="H34" s="31"/>
      <c r="I34" s="16" t="s">
        <v>18</v>
      </c>
      <c r="J34" s="20" t="s">
        <v>51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52</v>
      </c>
      <c r="C35" s="15">
        <v>62</v>
      </c>
      <c r="D35" s="15">
        <v>52</v>
      </c>
      <c r="E35" s="15">
        <v>87</v>
      </c>
      <c r="F35" s="17">
        <v>4</v>
      </c>
      <c r="G35" s="16">
        <v>205</v>
      </c>
      <c r="H35" s="31"/>
      <c r="I35" s="16" t="s">
        <v>18</v>
      </c>
      <c r="J35" s="20" t="s">
        <v>53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54</v>
      </c>
      <c r="C36" s="15">
        <v>68</v>
      </c>
      <c r="D36" s="15">
        <v>46</v>
      </c>
      <c r="E36" s="15">
        <v>87</v>
      </c>
      <c r="F36" s="17">
        <v>3</v>
      </c>
      <c r="G36" s="16">
        <v>204</v>
      </c>
      <c r="H36" s="31"/>
      <c r="I36" s="16" t="s">
        <v>18</v>
      </c>
      <c r="J36" s="20" t="s">
        <v>55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56</v>
      </c>
      <c r="C37" s="15">
        <v>62</v>
      </c>
      <c r="D37" s="15">
        <v>60</v>
      </c>
      <c r="E37" s="15">
        <v>76</v>
      </c>
      <c r="F37" s="17">
        <v>4</v>
      </c>
      <c r="G37" s="16">
        <v>202</v>
      </c>
      <c r="H37" s="31"/>
      <c r="I37" s="16" t="s">
        <v>18</v>
      </c>
      <c r="J37" s="20" t="s">
        <v>57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58</v>
      </c>
      <c r="C38" s="15">
        <v>74</v>
      </c>
      <c r="D38" s="15">
        <v>51</v>
      </c>
      <c r="E38" s="15">
        <v>76</v>
      </c>
      <c r="F38" s="17">
        <v>0</v>
      </c>
      <c r="G38" s="16">
        <v>201</v>
      </c>
      <c r="H38" s="31"/>
      <c r="I38" s="16" t="s">
        <v>18</v>
      </c>
      <c r="J38" s="20" t="s">
        <v>59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60</v>
      </c>
      <c r="C39" s="15">
        <v>70</v>
      </c>
      <c r="D39" s="15">
        <v>58</v>
      </c>
      <c r="E39" s="15">
        <v>70</v>
      </c>
      <c r="F39" s="17">
        <v>3</v>
      </c>
      <c r="G39" s="16">
        <v>201</v>
      </c>
      <c r="H39" s="31"/>
      <c r="I39" s="16" t="s">
        <v>18</v>
      </c>
      <c r="J39" s="20" t="s">
        <v>61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62</v>
      </c>
      <c r="C40" s="15">
        <v>68</v>
      </c>
      <c r="D40" s="15">
        <v>61</v>
      </c>
      <c r="E40" s="15">
        <v>72</v>
      </c>
      <c r="F40" s="17">
        <v>0</v>
      </c>
      <c r="G40" s="16">
        <v>201</v>
      </c>
      <c r="H40" s="31"/>
      <c r="I40" s="16" t="s">
        <v>18</v>
      </c>
      <c r="J40" s="20" t="s">
        <v>63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64</v>
      </c>
      <c r="C41" s="15">
        <v>62</v>
      </c>
      <c r="D41" s="15">
        <v>55</v>
      </c>
      <c r="E41" s="15">
        <v>80</v>
      </c>
      <c r="F41" s="17">
        <v>4</v>
      </c>
      <c r="G41" s="16">
        <v>201</v>
      </c>
      <c r="H41" s="31"/>
      <c r="I41" s="16" t="s">
        <v>18</v>
      </c>
      <c r="J41" s="20" t="s">
        <v>65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66</v>
      </c>
      <c r="C42" s="15">
        <v>74</v>
      </c>
      <c r="D42" s="15">
        <v>59</v>
      </c>
      <c r="E42" s="15">
        <v>67</v>
      </c>
      <c r="F42" s="17">
        <v>0</v>
      </c>
      <c r="G42" s="16">
        <v>200</v>
      </c>
      <c r="H42" s="31"/>
      <c r="I42" s="16" t="s">
        <v>18</v>
      </c>
      <c r="J42" s="20" t="s">
        <v>67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42" customFormat="1" ht="20.25" customHeight="1">
      <c r="A43" s="35">
        <f ca="1" t="shared" si="0"/>
        <v>26</v>
      </c>
      <c r="B43" s="36" t="s">
        <v>68</v>
      </c>
      <c r="C43" s="37">
        <v>62</v>
      </c>
      <c r="D43" s="37">
        <v>55</v>
      </c>
      <c r="E43" s="37">
        <v>78</v>
      </c>
      <c r="F43" s="38">
        <v>4</v>
      </c>
      <c r="G43" s="39">
        <v>199</v>
      </c>
      <c r="H43" s="40"/>
      <c r="I43" s="39" t="s">
        <v>18</v>
      </c>
      <c r="J43" s="45" t="s">
        <v>194</v>
      </c>
      <c r="K43" s="45"/>
      <c r="L43" s="45"/>
      <c r="M43" s="45"/>
      <c r="N43" s="41"/>
      <c r="O43" s="41"/>
      <c r="P43" s="41"/>
      <c r="Q43" s="41"/>
      <c r="R43" s="41"/>
      <c r="S43" s="41"/>
    </row>
    <row r="44" spans="1:19" s="42" customFormat="1" ht="20.25" customHeight="1">
      <c r="A44" s="35">
        <f ca="1" t="shared" si="0"/>
        <v>27</v>
      </c>
      <c r="B44" s="36" t="s">
        <v>69</v>
      </c>
      <c r="C44" s="37">
        <v>56</v>
      </c>
      <c r="D44" s="37">
        <v>75</v>
      </c>
      <c r="E44" s="37">
        <v>68</v>
      </c>
      <c r="F44" s="38">
        <v>0</v>
      </c>
      <c r="G44" s="39">
        <v>199</v>
      </c>
      <c r="H44" s="40"/>
      <c r="I44" s="39" t="s">
        <v>18</v>
      </c>
      <c r="J44" s="45" t="s">
        <v>194</v>
      </c>
      <c r="K44" s="45"/>
      <c r="L44" s="45"/>
      <c r="M44" s="45"/>
      <c r="N44" s="41"/>
      <c r="O44" s="41"/>
      <c r="P44" s="41"/>
      <c r="Q44" s="41"/>
      <c r="R44" s="41"/>
      <c r="S44" s="41"/>
    </row>
    <row r="45" spans="1:19" s="19" customFormat="1" ht="20.25" customHeight="1">
      <c r="A45" s="33">
        <f ca="1" t="shared" si="0"/>
        <v>28</v>
      </c>
      <c r="B45" s="14" t="s">
        <v>70</v>
      </c>
      <c r="C45" s="15">
        <v>72</v>
      </c>
      <c r="D45" s="15">
        <v>48</v>
      </c>
      <c r="E45" s="15">
        <v>73</v>
      </c>
      <c r="F45" s="17">
        <v>3</v>
      </c>
      <c r="G45" s="16">
        <v>196</v>
      </c>
      <c r="H45" s="31" t="s">
        <v>48</v>
      </c>
      <c r="I45" s="16" t="s">
        <v>18</v>
      </c>
      <c r="J45" s="20" t="s">
        <v>71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72</v>
      </c>
      <c r="C46" s="15">
        <v>56</v>
      </c>
      <c r="D46" s="15">
        <v>51</v>
      </c>
      <c r="E46" s="15">
        <v>87</v>
      </c>
      <c r="F46" s="17">
        <v>0</v>
      </c>
      <c r="G46" s="16">
        <v>194</v>
      </c>
      <c r="H46" s="31"/>
      <c r="I46" s="16" t="s">
        <v>18</v>
      </c>
      <c r="J46" s="20" t="s">
        <v>73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0"/>
        <v>30</v>
      </c>
      <c r="B47" s="14" t="s">
        <v>74</v>
      </c>
      <c r="C47" s="15">
        <v>68</v>
      </c>
      <c r="D47" s="15">
        <v>40</v>
      </c>
      <c r="E47" s="15">
        <v>85</v>
      </c>
      <c r="F47" s="17">
        <v>0</v>
      </c>
      <c r="G47" s="16">
        <v>193</v>
      </c>
      <c r="H47" s="31"/>
      <c r="I47" s="16" t="s">
        <v>18</v>
      </c>
      <c r="J47" s="20" t="s">
        <v>75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42" customFormat="1" ht="20.25" customHeight="1">
      <c r="A48" s="35">
        <f ca="1" t="shared" si="0"/>
        <v>31</v>
      </c>
      <c r="B48" s="36" t="s">
        <v>76</v>
      </c>
      <c r="C48" s="37">
        <v>70</v>
      </c>
      <c r="D48" s="37">
        <v>46</v>
      </c>
      <c r="E48" s="37">
        <v>76</v>
      </c>
      <c r="F48" s="38">
        <v>0</v>
      </c>
      <c r="G48" s="39">
        <v>192</v>
      </c>
      <c r="H48" s="40" t="s">
        <v>48</v>
      </c>
      <c r="I48" s="39" t="s">
        <v>18</v>
      </c>
      <c r="J48" s="45" t="s">
        <v>194</v>
      </c>
      <c r="K48" s="45"/>
      <c r="L48" s="45"/>
      <c r="M48" s="45"/>
      <c r="N48" s="41"/>
      <c r="O48" s="41"/>
      <c r="P48" s="41"/>
      <c r="Q48" s="41"/>
      <c r="R48" s="41"/>
      <c r="S48" s="41"/>
    </row>
    <row r="49" spans="1:19" s="19" customFormat="1" ht="20.25" customHeight="1">
      <c r="A49" s="33">
        <f ca="1" t="shared" si="0"/>
        <v>32</v>
      </c>
      <c r="B49" s="14" t="s">
        <v>77</v>
      </c>
      <c r="C49" s="15">
        <v>62</v>
      </c>
      <c r="D49" s="15">
        <v>55</v>
      </c>
      <c r="E49" s="15">
        <v>73</v>
      </c>
      <c r="F49" s="17">
        <v>0</v>
      </c>
      <c r="G49" s="16">
        <v>190</v>
      </c>
      <c r="H49" s="31"/>
      <c r="I49" s="16" t="s">
        <v>18</v>
      </c>
      <c r="J49" s="20" t="s">
        <v>78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aca="true" ca="1" t="shared" si="1" ref="A50:A81">IF(OFFSET(A50,-1,0)&gt;=0,OFFSET(A50,-1,0)+1,1)</f>
        <v>33</v>
      </c>
      <c r="B50" s="14" t="s">
        <v>79</v>
      </c>
      <c r="C50" s="15">
        <v>72</v>
      </c>
      <c r="D50" s="15">
        <v>55</v>
      </c>
      <c r="E50" s="15">
        <v>62</v>
      </c>
      <c r="F50" s="17">
        <v>0</v>
      </c>
      <c r="G50" s="16">
        <v>189</v>
      </c>
      <c r="H50" s="31"/>
      <c r="I50" s="16" t="s">
        <v>18</v>
      </c>
      <c r="J50" s="20" t="s">
        <v>80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1"/>
        <v>34</v>
      </c>
      <c r="B51" s="14" t="s">
        <v>81</v>
      </c>
      <c r="C51" s="15">
        <v>62</v>
      </c>
      <c r="D51" s="15">
        <v>55</v>
      </c>
      <c r="E51" s="15">
        <v>72</v>
      </c>
      <c r="F51" s="17">
        <v>0</v>
      </c>
      <c r="G51" s="16">
        <v>189</v>
      </c>
      <c r="H51" s="31" t="s">
        <v>48</v>
      </c>
      <c r="I51" s="16" t="s">
        <v>18</v>
      </c>
      <c r="J51" s="20" t="s">
        <v>82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1"/>
        <v>35</v>
      </c>
      <c r="B52" s="14" t="s">
        <v>83</v>
      </c>
      <c r="C52" s="15">
        <v>62</v>
      </c>
      <c r="D52" s="15">
        <v>54</v>
      </c>
      <c r="E52" s="15">
        <v>73</v>
      </c>
      <c r="F52" s="17">
        <v>0</v>
      </c>
      <c r="G52" s="16">
        <v>189</v>
      </c>
      <c r="H52" s="31" t="s">
        <v>48</v>
      </c>
      <c r="I52" s="16" t="s">
        <v>18</v>
      </c>
      <c r="J52" s="20" t="s">
        <v>84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19" customFormat="1" ht="20.25" customHeight="1">
      <c r="A53" s="33">
        <f ca="1" t="shared" si="1"/>
        <v>36</v>
      </c>
      <c r="B53" s="14" t="s">
        <v>85</v>
      </c>
      <c r="C53" s="15">
        <v>68</v>
      </c>
      <c r="D53" s="15">
        <v>53</v>
      </c>
      <c r="E53" s="15">
        <v>67</v>
      </c>
      <c r="F53" s="17">
        <v>0</v>
      </c>
      <c r="G53" s="16">
        <v>188</v>
      </c>
      <c r="H53" s="31"/>
      <c r="I53" s="16" t="s">
        <v>18</v>
      </c>
      <c r="J53" s="20" t="s">
        <v>86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19" customFormat="1" ht="20.25" customHeight="1">
      <c r="A54" s="33">
        <f ca="1" t="shared" si="1"/>
        <v>37</v>
      </c>
      <c r="B54" s="14" t="s">
        <v>87</v>
      </c>
      <c r="C54" s="15">
        <v>74</v>
      </c>
      <c r="D54" s="15">
        <v>55</v>
      </c>
      <c r="E54" s="15">
        <v>57</v>
      </c>
      <c r="F54" s="17">
        <v>1</v>
      </c>
      <c r="G54" s="16">
        <v>187</v>
      </c>
      <c r="H54" s="31" t="s">
        <v>48</v>
      </c>
      <c r="I54" s="16" t="s">
        <v>18</v>
      </c>
      <c r="J54" s="20" t="s">
        <v>88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19" customFormat="1" ht="20.25" customHeight="1">
      <c r="A55" s="33">
        <f ca="1" t="shared" si="1"/>
        <v>38</v>
      </c>
      <c r="B55" s="14" t="s">
        <v>89</v>
      </c>
      <c r="C55" s="15">
        <v>70</v>
      </c>
      <c r="D55" s="15">
        <v>52</v>
      </c>
      <c r="E55" s="15">
        <v>62</v>
      </c>
      <c r="F55" s="17">
        <v>3</v>
      </c>
      <c r="G55" s="16">
        <v>187</v>
      </c>
      <c r="H55" s="31"/>
      <c r="I55" s="16" t="s">
        <v>18</v>
      </c>
      <c r="J55" s="20" t="s">
        <v>90</v>
      </c>
      <c r="K55" s="16"/>
      <c r="L55" s="32"/>
      <c r="M55" s="16"/>
      <c r="N55" s="18"/>
      <c r="O55" s="18"/>
      <c r="P55" s="18"/>
      <c r="Q55" s="18"/>
      <c r="R55" s="18"/>
      <c r="S55" s="18"/>
    </row>
    <row r="56" spans="1:19" s="19" customFormat="1" ht="20.25" customHeight="1">
      <c r="A56" s="33">
        <f ca="1" t="shared" si="1"/>
        <v>39</v>
      </c>
      <c r="B56" s="62" t="s">
        <v>91</v>
      </c>
      <c r="C56" s="15">
        <v>70</v>
      </c>
      <c r="D56" s="15">
        <v>47</v>
      </c>
      <c r="E56" s="15">
        <v>70</v>
      </c>
      <c r="F56" s="17">
        <v>0</v>
      </c>
      <c r="G56" s="16">
        <v>187</v>
      </c>
      <c r="H56" s="31"/>
      <c r="I56" s="16" t="s">
        <v>18</v>
      </c>
      <c r="J56" s="20" t="s">
        <v>201</v>
      </c>
      <c r="K56" s="16"/>
      <c r="L56" s="32"/>
      <c r="M56" s="16"/>
      <c r="N56" s="18"/>
      <c r="O56" s="18"/>
      <c r="P56" s="18"/>
      <c r="Q56" s="18"/>
      <c r="R56" s="18"/>
      <c r="S56" s="18"/>
    </row>
    <row r="57" spans="1:19" s="19" customFormat="1" ht="20.25" customHeight="1">
      <c r="A57" s="33">
        <f ca="1" t="shared" si="1"/>
        <v>40</v>
      </c>
      <c r="B57" s="14" t="s">
        <v>92</v>
      </c>
      <c r="C57" s="15">
        <v>68</v>
      </c>
      <c r="D57" s="15">
        <v>51</v>
      </c>
      <c r="E57" s="15">
        <v>67</v>
      </c>
      <c r="F57" s="17">
        <v>0</v>
      </c>
      <c r="G57" s="16">
        <v>186</v>
      </c>
      <c r="H57" s="31"/>
      <c r="I57" s="16" t="s">
        <v>18</v>
      </c>
      <c r="J57" s="20" t="s">
        <v>93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19" customFormat="1" ht="20.25" customHeight="1">
      <c r="A58" s="33">
        <f ca="1" t="shared" si="1"/>
        <v>41</v>
      </c>
      <c r="B58" s="14" t="s">
        <v>94</v>
      </c>
      <c r="C58" s="15">
        <v>56</v>
      </c>
      <c r="D58" s="15">
        <v>48</v>
      </c>
      <c r="E58" s="15">
        <v>82</v>
      </c>
      <c r="F58" s="17">
        <v>0</v>
      </c>
      <c r="G58" s="16">
        <v>186</v>
      </c>
      <c r="H58" s="31"/>
      <c r="I58" s="16" t="s">
        <v>18</v>
      </c>
      <c r="J58" s="20" t="s">
        <v>95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1"/>
        <v>42</v>
      </c>
      <c r="B59" s="14" t="s">
        <v>96</v>
      </c>
      <c r="C59" s="15">
        <v>62</v>
      </c>
      <c r="D59" s="15">
        <v>44</v>
      </c>
      <c r="E59" s="15">
        <v>70</v>
      </c>
      <c r="F59" s="17">
        <v>4</v>
      </c>
      <c r="G59" s="16">
        <v>180</v>
      </c>
      <c r="H59" s="31"/>
      <c r="I59" s="16" t="s">
        <v>18</v>
      </c>
      <c r="J59" s="20" t="s">
        <v>97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19" customFormat="1" ht="20.25" customHeight="1">
      <c r="A60" s="33">
        <f ca="1" t="shared" si="1"/>
        <v>43</v>
      </c>
      <c r="B60" s="14" t="s">
        <v>98</v>
      </c>
      <c r="C60" s="15">
        <v>56</v>
      </c>
      <c r="D60" s="15">
        <v>58</v>
      </c>
      <c r="E60" s="15">
        <v>66</v>
      </c>
      <c r="F60" s="17">
        <v>0</v>
      </c>
      <c r="G60" s="16">
        <v>180</v>
      </c>
      <c r="H60" s="31"/>
      <c r="I60" s="16" t="s">
        <v>18</v>
      </c>
      <c r="J60" s="20" t="s">
        <v>99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100</v>
      </c>
      <c r="C61" s="15">
        <v>62</v>
      </c>
      <c r="D61" s="15">
        <v>60</v>
      </c>
      <c r="E61" s="15">
        <v>57</v>
      </c>
      <c r="F61" s="17">
        <v>0</v>
      </c>
      <c r="G61" s="16">
        <v>179</v>
      </c>
      <c r="H61" s="31"/>
      <c r="I61" s="16" t="s">
        <v>18</v>
      </c>
      <c r="J61" s="20" t="s">
        <v>101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1"/>
        <v>45</v>
      </c>
      <c r="B62" s="14" t="s">
        <v>102</v>
      </c>
      <c r="C62" s="15">
        <v>56</v>
      </c>
      <c r="D62" s="15">
        <v>53</v>
      </c>
      <c r="E62" s="15">
        <v>69</v>
      </c>
      <c r="F62" s="17">
        <v>0</v>
      </c>
      <c r="G62" s="16">
        <v>178</v>
      </c>
      <c r="H62" s="31"/>
      <c r="I62" s="16" t="s">
        <v>18</v>
      </c>
      <c r="J62" s="20" t="s">
        <v>103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19" customFormat="1" ht="20.25" customHeight="1">
      <c r="A63" s="33">
        <f ca="1" t="shared" si="1"/>
        <v>46</v>
      </c>
      <c r="B63" s="14" t="s">
        <v>104</v>
      </c>
      <c r="C63" s="15">
        <v>62</v>
      </c>
      <c r="D63" s="15">
        <v>45</v>
      </c>
      <c r="E63" s="15">
        <v>66</v>
      </c>
      <c r="F63" s="17">
        <v>3</v>
      </c>
      <c r="G63" s="16">
        <v>176</v>
      </c>
      <c r="H63" s="31"/>
      <c r="I63" s="16" t="s">
        <v>18</v>
      </c>
      <c r="J63" s="20" t="s">
        <v>105</v>
      </c>
      <c r="K63" s="16"/>
      <c r="L63" s="32"/>
      <c r="M63" s="16"/>
      <c r="N63" s="18"/>
      <c r="O63" s="18"/>
      <c r="P63" s="18"/>
      <c r="Q63" s="18"/>
      <c r="R63" s="18"/>
      <c r="S63" s="18"/>
    </row>
    <row r="64" spans="1:19" s="19" customFormat="1" ht="20.25" customHeight="1">
      <c r="A64" s="33">
        <f ca="1" t="shared" si="1"/>
        <v>47</v>
      </c>
      <c r="B64" s="14" t="s">
        <v>106</v>
      </c>
      <c r="C64" s="15">
        <v>62</v>
      </c>
      <c r="D64" s="15">
        <v>48</v>
      </c>
      <c r="E64" s="15">
        <v>64</v>
      </c>
      <c r="F64" s="17">
        <v>0</v>
      </c>
      <c r="G64" s="16">
        <v>174</v>
      </c>
      <c r="H64" s="31" t="s">
        <v>48</v>
      </c>
      <c r="I64" s="16" t="s">
        <v>18</v>
      </c>
      <c r="J64" s="20" t="s">
        <v>107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42" customFormat="1" ht="20.25" customHeight="1">
      <c r="A65" s="35">
        <f ca="1" t="shared" si="1"/>
        <v>48</v>
      </c>
      <c r="B65" s="36" t="s">
        <v>108</v>
      </c>
      <c r="C65" s="37">
        <v>62</v>
      </c>
      <c r="D65" s="37">
        <v>44</v>
      </c>
      <c r="E65" s="37">
        <v>66</v>
      </c>
      <c r="F65" s="38">
        <v>0</v>
      </c>
      <c r="G65" s="39">
        <v>172</v>
      </c>
      <c r="H65" s="40" t="s">
        <v>48</v>
      </c>
      <c r="I65" s="39" t="s">
        <v>18</v>
      </c>
      <c r="J65" s="45" t="s">
        <v>194</v>
      </c>
      <c r="K65" s="45"/>
      <c r="L65" s="45"/>
      <c r="M65" s="45"/>
      <c r="N65" s="41"/>
      <c r="O65" s="41"/>
      <c r="P65" s="41"/>
      <c r="Q65" s="41"/>
      <c r="R65" s="41"/>
      <c r="S65" s="41"/>
    </row>
    <row r="66" spans="1:19" s="19" customFormat="1" ht="20.25" customHeight="1">
      <c r="A66" s="33">
        <f ca="1" t="shared" si="1"/>
        <v>49</v>
      </c>
      <c r="B66" s="14" t="s">
        <v>109</v>
      </c>
      <c r="C66" s="15">
        <v>62</v>
      </c>
      <c r="D66" s="15">
        <v>44</v>
      </c>
      <c r="E66" s="15">
        <v>66</v>
      </c>
      <c r="F66" s="17">
        <v>0</v>
      </c>
      <c r="G66" s="16">
        <v>172</v>
      </c>
      <c r="H66" s="31"/>
      <c r="I66" s="16" t="s">
        <v>18</v>
      </c>
      <c r="J66" s="20" t="s">
        <v>110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1"/>
        <v>50</v>
      </c>
      <c r="B67" s="14" t="s">
        <v>111</v>
      </c>
      <c r="C67" s="15">
        <v>50</v>
      </c>
      <c r="D67" s="15">
        <v>40</v>
      </c>
      <c r="E67" s="15">
        <v>82</v>
      </c>
      <c r="F67" s="17">
        <v>0</v>
      </c>
      <c r="G67" s="16">
        <v>172</v>
      </c>
      <c r="H67" s="31" t="s">
        <v>48</v>
      </c>
      <c r="I67" s="16" t="s">
        <v>18</v>
      </c>
      <c r="J67" s="20" t="s">
        <v>112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113</v>
      </c>
      <c r="C68" s="15">
        <v>56</v>
      </c>
      <c r="D68" s="15">
        <v>52</v>
      </c>
      <c r="E68" s="15">
        <v>60</v>
      </c>
      <c r="F68" s="17">
        <v>3</v>
      </c>
      <c r="G68" s="16">
        <v>171</v>
      </c>
      <c r="H68" s="31"/>
      <c r="I68" s="16" t="s">
        <v>18</v>
      </c>
      <c r="J68" s="20" t="s">
        <v>114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115</v>
      </c>
      <c r="C69" s="15">
        <v>62</v>
      </c>
      <c r="D69" s="15">
        <v>41</v>
      </c>
      <c r="E69" s="15">
        <v>64</v>
      </c>
      <c r="F69" s="17">
        <v>3</v>
      </c>
      <c r="G69" s="16">
        <v>170</v>
      </c>
      <c r="H69" s="31"/>
      <c r="I69" s="16" t="s">
        <v>18</v>
      </c>
      <c r="J69" s="20" t="s">
        <v>116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1"/>
        <v>53</v>
      </c>
      <c r="B70" s="14" t="s">
        <v>117</v>
      </c>
      <c r="C70" s="15">
        <v>56</v>
      </c>
      <c r="D70" s="15">
        <v>44</v>
      </c>
      <c r="E70" s="15">
        <v>70</v>
      </c>
      <c r="F70" s="17">
        <v>0</v>
      </c>
      <c r="G70" s="16">
        <v>170</v>
      </c>
      <c r="H70" s="31"/>
      <c r="I70" s="16" t="s">
        <v>18</v>
      </c>
      <c r="J70" s="20" t="s">
        <v>118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19" customFormat="1" ht="20.25" customHeight="1">
      <c r="A71" s="33">
        <f ca="1" t="shared" si="1"/>
        <v>54</v>
      </c>
      <c r="B71" s="14" t="s">
        <v>119</v>
      </c>
      <c r="C71" s="15">
        <v>45</v>
      </c>
      <c r="D71" s="15">
        <v>47</v>
      </c>
      <c r="E71" s="15">
        <v>78</v>
      </c>
      <c r="F71" s="17">
        <v>0</v>
      </c>
      <c r="G71" s="16">
        <v>170</v>
      </c>
      <c r="H71" s="31"/>
      <c r="I71" s="16" t="s">
        <v>18</v>
      </c>
      <c r="J71" s="20" t="s">
        <v>120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1"/>
        <v>55</v>
      </c>
      <c r="B72" s="14" t="s">
        <v>121</v>
      </c>
      <c r="C72" s="15">
        <v>39</v>
      </c>
      <c r="D72" s="15">
        <v>51</v>
      </c>
      <c r="E72" s="15">
        <v>80</v>
      </c>
      <c r="F72" s="17">
        <v>0</v>
      </c>
      <c r="G72" s="16">
        <v>170</v>
      </c>
      <c r="H72" s="31"/>
      <c r="I72" s="16" t="s">
        <v>18</v>
      </c>
      <c r="J72" s="20" t="s">
        <v>122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1"/>
        <v>56</v>
      </c>
      <c r="B73" s="34" t="s">
        <v>123</v>
      </c>
      <c r="C73" s="15">
        <v>62</v>
      </c>
      <c r="D73" s="15">
        <v>40</v>
      </c>
      <c r="E73" s="15">
        <v>64</v>
      </c>
      <c r="F73" s="17">
        <v>3</v>
      </c>
      <c r="G73" s="16">
        <v>169</v>
      </c>
      <c r="H73" s="31"/>
      <c r="I73" s="16" t="s">
        <v>18</v>
      </c>
      <c r="J73" s="20" t="s">
        <v>124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19" customFormat="1" ht="20.25" customHeight="1">
      <c r="A74" s="33">
        <f ca="1" t="shared" si="1"/>
        <v>57</v>
      </c>
      <c r="B74" s="14" t="s">
        <v>125</v>
      </c>
      <c r="C74" s="15">
        <v>50</v>
      </c>
      <c r="D74" s="15">
        <v>48</v>
      </c>
      <c r="E74" s="15">
        <v>70</v>
      </c>
      <c r="F74" s="17">
        <v>0</v>
      </c>
      <c r="G74" s="16">
        <v>168</v>
      </c>
      <c r="H74" s="31"/>
      <c r="I74" s="16" t="s">
        <v>18</v>
      </c>
      <c r="J74" s="20" t="s">
        <v>126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42" customFormat="1" ht="20.25" customHeight="1">
      <c r="A75" s="35">
        <f ca="1" t="shared" si="1"/>
        <v>58</v>
      </c>
      <c r="B75" s="36" t="s">
        <v>127</v>
      </c>
      <c r="C75" s="37">
        <v>56</v>
      </c>
      <c r="D75" s="37">
        <v>41</v>
      </c>
      <c r="E75" s="37">
        <v>67</v>
      </c>
      <c r="F75" s="38">
        <v>3</v>
      </c>
      <c r="G75" s="39">
        <v>167</v>
      </c>
      <c r="H75" s="40"/>
      <c r="I75" s="39" t="s">
        <v>18</v>
      </c>
      <c r="J75" s="45" t="s">
        <v>194</v>
      </c>
      <c r="K75" s="45"/>
      <c r="L75" s="45"/>
      <c r="M75" s="45"/>
      <c r="N75" s="41"/>
      <c r="O75" s="41"/>
      <c r="P75" s="41"/>
      <c r="Q75" s="41"/>
      <c r="R75" s="41"/>
      <c r="S75" s="41"/>
    </row>
    <row r="76" spans="1:19" s="19" customFormat="1" ht="20.25" customHeight="1">
      <c r="A76" s="33">
        <f ca="1" t="shared" si="1"/>
        <v>59</v>
      </c>
      <c r="B76" s="14" t="s">
        <v>128</v>
      </c>
      <c r="C76" s="15">
        <v>50</v>
      </c>
      <c r="D76" s="15">
        <v>46</v>
      </c>
      <c r="E76" s="15">
        <v>71</v>
      </c>
      <c r="F76" s="17">
        <v>0</v>
      </c>
      <c r="G76" s="16">
        <v>167</v>
      </c>
      <c r="H76" s="31"/>
      <c r="I76" s="16" t="s">
        <v>18</v>
      </c>
      <c r="J76" s="20" t="s">
        <v>129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 t="shared" si="1"/>
        <v>60</v>
      </c>
      <c r="B77" s="14" t="s">
        <v>130</v>
      </c>
      <c r="C77" s="15">
        <v>45</v>
      </c>
      <c r="D77" s="15">
        <v>45</v>
      </c>
      <c r="E77" s="15">
        <v>76</v>
      </c>
      <c r="F77" s="17">
        <v>1</v>
      </c>
      <c r="G77" s="16">
        <v>167</v>
      </c>
      <c r="H77" s="31"/>
      <c r="I77" s="16" t="s">
        <v>18</v>
      </c>
      <c r="J77" s="20" t="s">
        <v>131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42" customFormat="1" ht="20.25" customHeight="1">
      <c r="A78" s="35">
        <f ca="1" t="shared" si="1"/>
        <v>61</v>
      </c>
      <c r="B78" s="36" t="s">
        <v>132</v>
      </c>
      <c r="C78" s="37">
        <v>45</v>
      </c>
      <c r="D78" s="37">
        <v>44</v>
      </c>
      <c r="E78" s="37">
        <v>73</v>
      </c>
      <c r="F78" s="38">
        <v>3</v>
      </c>
      <c r="G78" s="39">
        <v>165</v>
      </c>
      <c r="H78" s="40"/>
      <c r="I78" s="39" t="s">
        <v>18</v>
      </c>
      <c r="J78" s="45" t="s">
        <v>194</v>
      </c>
      <c r="K78" s="45"/>
      <c r="L78" s="45"/>
      <c r="M78" s="45"/>
      <c r="N78" s="41"/>
      <c r="O78" s="41"/>
      <c r="P78" s="41"/>
      <c r="Q78" s="41"/>
      <c r="R78" s="41"/>
      <c r="S78" s="41"/>
    </row>
    <row r="79" spans="1:19" s="19" customFormat="1" ht="20.25" customHeight="1">
      <c r="A79" s="33">
        <f ca="1" t="shared" si="1"/>
        <v>62</v>
      </c>
      <c r="B79" s="14" t="s">
        <v>133</v>
      </c>
      <c r="C79" s="15">
        <v>39</v>
      </c>
      <c r="D79" s="15">
        <v>53</v>
      </c>
      <c r="E79" s="15">
        <v>69</v>
      </c>
      <c r="F79" s="17">
        <v>4</v>
      </c>
      <c r="G79" s="16">
        <v>165</v>
      </c>
      <c r="H79" s="31"/>
      <c r="I79" s="16" t="s">
        <v>18</v>
      </c>
      <c r="J79" s="20" t="s">
        <v>134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ca="1" t="shared" si="1"/>
        <v>63</v>
      </c>
      <c r="B80" s="14" t="s">
        <v>135</v>
      </c>
      <c r="C80" s="15">
        <v>33</v>
      </c>
      <c r="D80" s="15">
        <v>41</v>
      </c>
      <c r="E80" s="15">
        <v>91</v>
      </c>
      <c r="F80" s="17">
        <v>0</v>
      </c>
      <c r="G80" s="16">
        <v>165</v>
      </c>
      <c r="H80" s="31"/>
      <c r="I80" s="16" t="s">
        <v>18</v>
      </c>
      <c r="J80" s="20" t="s">
        <v>136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42" customFormat="1" ht="20.25" customHeight="1">
      <c r="A81" s="35">
        <f ca="1" t="shared" si="1"/>
        <v>64</v>
      </c>
      <c r="B81" s="36" t="s">
        <v>137</v>
      </c>
      <c r="C81" s="37">
        <v>50</v>
      </c>
      <c r="D81" s="37">
        <v>46</v>
      </c>
      <c r="E81" s="37">
        <v>67</v>
      </c>
      <c r="F81" s="38">
        <v>0</v>
      </c>
      <c r="G81" s="39">
        <v>163</v>
      </c>
      <c r="H81" s="40"/>
      <c r="I81" s="39" t="s">
        <v>18</v>
      </c>
      <c r="J81" s="45" t="s">
        <v>194</v>
      </c>
      <c r="K81" s="45"/>
      <c r="L81" s="45"/>
      <c r="M81" s="45"/>
      <c r="N81" s="41"/>
      <c r="O81" s="41"/>
      <c r="P81" s="41"/>
      <c r="Q81" s="41"/>
      <c r="R81" s="41"/>
      <c r="S81" s="41"/>
    </row>
    <row r="82" spans="1:19" s="19" customFormat="1" ht="20.25" customHeight="1">
      <c r="A82" s="33">
        <f aca="true" ca="1" t="shared" si="2" ref="A82:A105">IF(OFFSET(A82,-1,0)&gt;=0,OFFSET(A82,-1,0)+1,1)</f>
        <v>65</v>
      </c>
      <c r="B82" s="14" t="s">
        <v>138</v>
      </c>
      <c r="C82" s="15">
        <v>56</v>
      </c>
      <c r="D82" s="15">
        <v>47</v>
      </c>
      <c r="E82" s="15">
        <v>59</v>
      </c>
      <c r="F82" s="17">
        <v>0</v>
      </c>
      <c r="G82" s="16">
        <v>162</v>
      </c>
      <c r="H82" s="31"/>
      <c r="I82" s="16" t="s">
        <v>18</v>
      </c>
      <c r="J82" s="20" t="s">
        <v>139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2"/>
        <v>66</v>
      </c>
      <c r="B83" s="14" t="s">
        <v>140</v>
      </c>
      <c r="C83" s="15">
        <v>50</v>
      </c>
      <c r="D83" s="15">
        <v>41</v>
      </c>
      <c r="E83" s="15">
        <v>67</v>
      </c>
      <c r="F83" s="17">
        <v>3</v>
      </c>
      <c r="G83" s="16">
        <v>161</v>
      </c>
      <c r="H83" s="31"/>
      <c r="I83" s="16" t="s">
        <v>18</v>
      </c>
      <c r="J83" s="20" t="s">
        <v>141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19" customFormat="1" ht="20.25" customHeight="1">
      <c r="A84" s="33">
        <f ca="1" t="shared" si="2"/>
        <v>67</v>
      </c>
      <c r="B84" s="14" t="s">
        <v>142</v>
      </c>
      <c r="C84" s="15">
        <v>39</v>
      </c>
      <c r="D84" s="15">
        <v>49</v>
      </c>
      <c r="E84" s="15">
        <v>72</v>
      </c>
      <c r="F84" s="17">
        <v>0</v>
      </c>
      <c r="G84" s="16">
        <v>160</v>
      </c>
      <c r="H84" s="31"/>
      <c r="I84" s="16" t="s">
        <v>18</v>
      </c>
      <c r="J84" s="20" t="s">
        <v>143</v>
      </c>
      <c r="K84" s="16"/>
      <c r="L84" s="32"/>
      <c r="M84" s="16"/>
      <c r="N84" s="18"/>
      <c r="O84" s="18"/>
      <c r="P84" s="18"/>
      <c r="Q84" s="18"/>
      <c r="R84" s="18"/>
      <c r="S84" s="18"/>
    </row>
    <row r="85" spans="1:19" s="42" customFormat="1" ht="20.25" customHeight="1">
      <c r="A85" s="35">
        <f ca="1" t="shared" si="2"/>
        <v>68</v>
      </c>
      <c r="B85" s="36" t="s">
        <v>144</v>
      </c>
      <c r="C85" s="37">
        <v>50</v>
      </c>
      <c r="D85" s="37">
        <v>41</v>
      </c>
      <c r="E85" s="37">
        <v>65</v>
      </c>
      <c r="F85" s="38">
        <v>3</v>
      </c>
      <c r="G85" s="39">
        <v>159</v>
      </c>
      <c r="H85" s="40"/>
      <c r="I85" s="39" t="s">
        <v>18</v>
      </c>
      <c r="J85" s="45" t="s">
        <v>194</v>
      </c>
      <c r="K85" s="45"/>
      <c r="L85" s="45"/>
      <c r="M85" s="45"/>
      <c r="N85" s="41"/>
      <c r="O85" s="41"/>
      <c r="P85" s="41"/>
      <c r="Q85" s="41"/>
      <c r="R85" s="41"/>
      <c r="S85" s="41"/>
    </row>
    <row r="86" spans="1:19" s="19" customFormat="1" ht="20.25" customHeight="1">
      <c r="A86" s="33">
        <f ca="1" t="shared" si="2"/>
        <v>69</v>
      </c>
      <c r="B86" s="14" t="s">
        <v>145</v>
      </c>
      <c r="C86" s="15">
        <v>39</v>
      </c>
      <c r="D86" s="15">
        <v>55</v>
      </c>
      <c r="E86" s="15">
        <v>62</v>
      </c>
      <c r="F86" s="17">
        <v>3</v>
      </c>
      <c r="G86" s="16">
        <v>159</v>
      </c>
      <c r="H86" s="31" t="s">
        <v>48</v>
      </c>
      <c r="I86" s="16" t="s">
        <v>18</v>
      </c>
      <c r="J86" s="20" t="s">
        <v>146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42" customFormat="1" ht="20.25" customHeight="1">
      <c r="A87" s="35">
        <f ca="1" t="shared" si="2"/>
        <v>70</v>
      </c>
      <c r="B87" s="44" t="s">
        <v>147</v>
      </c>
      <c r="C87" s="37">
        <v>50</v>
      </c>
      <c r="D87" s="37">
        <v>48</v>
      </c>
      <c r="E87" s="37">
        <v>59</v>
      </c>
      <c r="F87" s="38">
        <v>0</v>
      </c>
      <c r="G87" s="39">
        <v>157</v>
      </c>
      <c r="H87" s="40"/>
      <c r="I87" s="39" t="s">
        <v>18</v>
      </c>
      <c r="J87" s="45" t="s">
        <v>194</v>
      </c>
      <c r="K87" s="45"/>
      <c r="L87" s="45"/>
      <c r="M87" s="45"/>
      <c r="N87" s="41"/>
      <c r="O87" s="41"/>
      <c r="P87" s="41"/>
      <c r="Q87" s="41"/>
      <c r="R87" s="41"/>
      <c r="S87" s="41"/>
    </row>
    <row r="88" spans="1:19" s="19" customFormat="1" ht="20.25" customHeight="1">
      <c r="A88" s="33">
        <f ca="1" t="shared" si="2"/>
        <v>71</v>
      </c>
      <c r="B88" s="14" t="s">
        <v>148</v>
      </c>
      <c r="C88" s="15">
        <v>50</v>
      </c>
      <c r="D88" s="15">
        <v>47</v>
      </c>
      <c r="E88" s="15">
        <v>59</v>
      </c>
      <c r="F88" s="17">
        <v>1</v>
      </c>
      <c r="G88" s="16">
        <v>157</v>
      </c>
      <c r="H88" s="31"/>
      <c r="I88" s="16" t="s">
        <v>18</v>
      </c>
      <c r="J88" s="20" t="s">
        <v>149</v>
      </c>
      <c r="K88" s="16"/>
      <c r="L88" s="32"/>
      <c r="M88" s="16"/>
      <c r="N88" s="18"/>
      <c r="O88" s="18"/>
      <c r="P88" s="18"/>
      <c r="Q88" s="18"/>
      <c r="R88" s="18"/>
      <c r="S88" s="18"/>
    </row>
    <row r="89" spans="1:19" s="19" customFormat="1" ht="20.25" customHeight="1">
      <c r="A89" s="33">
        <f ca="1" t="shared" si="2"/>
        <v>72</v>
      </c>
      <c r="B89" s="14" t="s">
        <v>150</v>
      </c>
      <c r="C89" s="15">
        <v>39</v>
      </c>
      <c r="D89" s="15">
        <v>47</v>
      </c>
      <c r="E89" s="15">
        <v>71</v>
      </c>
      <c r="F89" s="17">
        <v>0</v>
      </c>
      <c r="G89" s="16">
        <v>157</v>
      </c>
      <c r="H89" s="31"/>
      <c r="I89" s="16" t="s">
        <v>18</v>
      </c>
      <c r="J89" s="20" t="s">
        <v>151</v>
      </c>
      <c r="K89" s="16"/>
      <c r="L89" s="32"/>
      <c r="M89" s="16"/>
      <c r="N89" s="18"/>
      <c r="O89" s="18"/>
      <c r="P89" s="18"/>
      <c r="Q89" s="18"/>
      <c r="R89" s="18"/>
      <c r="S89" s="18"/>
    </row>
    <row r="90" spans="1:19" s="19" customFormat="1" ht="20.25" customHeight="1">
      <c r="A90" s="33">
        <f ca="1" t="shared" si="2"/>
        <v>73</v>
      </c>
      <c r="B90" s="14" t="s">
        <v>152</v>
      </c>
      <c r="C90" s="15">
        <v>50</v>
      </c>
      <c r="D90" s="15">
        <v>41</v>
      </c>
      <c r="E90" s="15">
        <v>61</v>
      </c>
      <c r="F90" s="17">
        <v>3</v>
      </c>
      <c r="G90" s="16">
        <v>155</v>
      </c>
      <c r="H90" s="31"/>
      <c r="I90" s="16" t="s">
        <v>18</v>
      </c>
      <c r="J90" s="20" t="s">
        <v>153</v>
      </c>
      <c r="K90" s="16"/>
      <c r="L90" s="32"/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2"/>
        <v>74</v>
      </c>
      <c r="B91" s="14" t="s">
        <v>154</v>
      </c>
      <c r="C91" s="15">
        <v>45</v>
      </c>
      <c r="D91" s="15">
        <v>45</v>
      </c>
      <c r="E91" s="15">
        <v>64</v>
      </c>
      <c r="F91" s="17">
        <v>0</v>
      </c>
      <c r="G91" s="16">
        <v>154</v>
      </c>
      <c r="H91" s="31" t="s">
        <v>48</v>
      </c>
      <c r="I91" s="16" t="s">
        <v>18</v>
      </c>
      <c r="J91" s="20" t="s">
        <v>155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2"/>
        <v>75</v>
      </c>
      <c r="B92" s="14" t="s">
        <v>156</v>
      </c>
      <c r="C92" s="15">
        <v>50</v>
      </c>
      <c r="D92" s="15">
        <v>46</v>
      </c>
      <c r="E92" s="15">
        <v>57</v>
      </c>
      <c r="F92" s="17">
        <v>0</v>
      </c>
      <c r="G92" s="16">
        <v>153</v>
      </c>
      <c r="H92" s="31" t="s">
        <v>48</v>
      </c>
      <c r="I92" s="16" t="s">
        <v>18</v>
      </c>
      <c r="J92" s="20" t="s">
        <v>157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42" customFormat="1" ht="20.25" customHeight="1">
      <c r="A93" s="35">
        <f ca="1" t="shared" si="2"/>
        <v>76</v>
      </c>
      <c r="B93" s="36" t="s">
        <v>158</v>
      </c>
      <c r="C93" s="37">
        <v>45</v>
      </c>
      <c r="D93" s="37">
        <v>42</v>
      </c>
      <c r="E93" s="37">
        <v>66</v>
      </c>
      <c r="F93" s="38">
        <v>0</v>
      </c>
      <c r="G93" s="39">
        <v>153</v>
      </c>
      <c r="H93" s="40"/>
      <c r="I93" s="39" t="s">
        <v>18</v>
      </c>
      <c r="J93" s="45" t="s">
        <v>197</v>
      </c>
      <c r="K93" s="45"/>
      <c r="L93" s="45"/>
      <c r="M93" s="45"/>
      <c r="N93" s="41"/>
      <c r="O93" s="41"/>
      <c r="P93" s="41"/>
      <c r="Q93" s="41"/>
      <c r="R93" s="41"/>
      <c r="S93" s="41"/>
    </row>
    <row r="94" spans="1:19" s="19" customFormat="1" ht="20.25" customHeight="1">
      <c r="A94" s="33">
        <f ca="1" t="shared" si="2"/>
        <v>77</v>
      </c>
      <c r="B94" s="14" t="s">
        <v>159</v>
      </c>
      <c r="C94" s="15">
        <v>45</v>
      </c>
      <c r="D94" s="15">
        <v>41</v>
      </c>
      <c r="E94" s="15">
        <v>64</v>
      </c>
      <c r="F94" s="17">
        <v>0</v>
      </c>
      <c r="G94" s="16">
        <v>150</v>
      </c>
      <c r="H94" s="31"/>
      <c r="I94" s="16" t="s">
        <v>18</v>
      </c>
      <c r="J94" s="20" t="s">
        <v>160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 t="shared" si="2"/>
        <v>78</v>
      </c>
      <c r="B95" s="14" t="s">
        <v>161</v>
      </c>
      <c r="C95" s="15">
        <v>50</v>
      </c>
      <c r="D95" s="15">
        <v>42</v>
      </c>
      <c r="E95" s="15">
        <v>56</v>
      </c>
      <c r="F95" s="17">
        <v>0</v>
      </c>
      <c r="G95" s="16">
        <v>148</v>
      </c>
      <c r="H95" s="31"/>
      <c r="I95" s="16" t="s">
        <v>18</v>
      </c>
      <c r="J95" s="20" t="s">
        <v>162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42" customFormat="1" ht="20.25" customHeight="1">
      <c r="A96" s="35">
        <f ca="1" t="shared" si="2"/>
        <v>79</v>
      </c>
      <c r="B96" s="36" t="s">
        <v>163</v>
      </c>
      <c r="C96" s="37">
        <v>45</v>
      </c>
      <c r="D96" s="37">
        <v>40</v>
      </c>
      <c r="E96" s="37">
        <v>62</v>
      </c>
      <c r="F96" s="38">
        <v>0</v>
      </c>
      <c r="G96" s="39">
        <v>147</v>
      </c>
      <c r="H96" s="40"/>
      <c r="I96" s="39" t="s">
        <v>18</v>
      </c>
      <c r="J96" s="45" t="s">
        <v>197</v>
      </c>
      <c r="K96" s="45"/>
      <c r="L96" s="45"/>
      <c r="M96" s="45"/>
      <c r="N96" s="41"/>
      <c r="O96" s="41"/>
      <c r="P96" s="41"/>
      <c r="Q96" s="41"/>
      <c r="R96" s="41"/>
      <c r="S96" s="41"/>
    </row>
    <row r="97" spans="1:19" s="19" customFormat="1" ht="20.25" customHeight="1">
      <c r="A97" s="33">
        <f ca="1" t="shared" si="2"/>
        <v>80</v>
      </c>
      <c r="B97" s="14" t="s">
        <v>164</v>
      </c>
      <c r="C97" s="15">
        <v>39</v>
      </c>
      <c r="D97" s="15">
        <v>45</v>
      </c>
      <c r="E97" s="15">
        <v>54</v>
      </c>
      <c r="F97" s="17">
        <v>3</v>
      </c>
      <c r="G97" s="16">
        <v>141</v>
      </c>
      <c r="H97" s="31"/>
      <c r="I97" s="16" t="s">
        <v>18</v>
      </c>
      <c r="J97" s="20" t="s">
        <v>165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 t="shared" si="2"/>
        <v>81</v>
      </c>
      <c r="B98" s="14" t="s">
        <v>166</v>
      </c>
      <c r="C98" s="15">
        <v>39</v>
      </c>
      <c r="D98" s="15">
        <v>44</v>
      </c>
      <c r="E98" s="15">
        <v>57</v>
      </c>
      <c r="F98" s="17">
        <v>0</v>
      </c>
      <c r="G98" s="16">
        <v>140</v>
      </c>
      <c r="H98" s="31"/>
      <c r="I98" s="16" t="s">
        <v>18</v>
      </c>
      <c r="J98" s="20" t="s">
        <v>167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2"/>
        <v>82</v>
      </c>
      <c r="B99" s="14" t="s">
        <v>168</v>
      </c>
      <c r="C99" s="15">
        <v>39</v>
      </c>
      <c r="D99" s="15">
        <v>45</v>
      </c>
      <c r="E99" s="15">
        <v>51</v>
      </c>
      <c r="F99" s="17">
        <v>3</v>
      </c>
      <c r="G99" s="16">
        <v>138</v>
      </c>
      <c r="H99" s="31" t="s">
        <v>48</v>
      </c>
      <c r="I99" s="16" t="s">
        <v>18</v>
      </c>
      <c r="J99" s="20" t="s">
        <v>169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42" customFormat="1" ht="20.25" customHeight="1">
      <c r="A100" s="35">
        <f ca="1" t="shared" si="2"/>
        <v>83</v>
      </c>
      <c r="B100" s="36" t="s">
        <v>170</v>
      </c>
      <c r="C100" s="37">
        <v>33</v>
      </c>
      <c r="D100" s="37">
        <v>41</v>
      </c>
      <c r="E100" s="37">
        <v>57</v>
      </c>
      <c r="F100" s="38">
        <v>1</v>
      </c>
      <c r="G100" s="39">
        <v>132</v>
      </c>
      <c r="H100" s="40"/>
      <c r="I100" s="39" t="s">
        <v>18</v>
      </c>
      <c r="J100" s="45" t="s">
        <v>197</v>
      </c>
      <c r="K100" s="45"/>
      <c r="L100" s="45"/>
      <c r="M100" s="45"/>
      <c r="N100" s="41"/>
      <c r="O100" s="41"/>
      <c r="P100" s="41"/>
      <c r="Q100" s="41"/>
      <c r="R100" s="41"/>
      <c r="S100" s="41"/>
    </row>
    <row r="101" spans="1:19" s="19" customFormat="1" ht="20.25" customHeight="1">
      <c r="A101" s="33">
        <f ca="1" t="shared" si="2"/>
        <v>84</v>
      </c>
      <c r="B101" s="14" t="s">
        <v>171</v>
      </c>
      <c r="C101" s="15">
        <v>39</v>
      </c>
      <c r="D101" s="15">
        <v>41</v>
      </c>
      <c r="E101" s="15">
        <v>51</v>
      </c>
      <c r="F101" s="17">
        <v>0</v>
      </c>
      <c r="G101" s="16">
        <v>131</v>
      </c>
      <c r="H101" s="31"/>
      <c r="I101" s="16" t="s">
        <v>18</v>
      </c>
      <c r="J101" s="20" t="s">
        <v>172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2"/>
        <v>85</v>
      </c>
      <c r="B102" s="14" t="s">
        <v>173</v>
      </c>
      <c r="C102" s="15">
        <v>39</v>
      </c>
      <c r="D102" s="15">
        <v>42</v>
      </c>
      <c r="E102" s="15">
        <v>44</v>
      </c>
      <c r="F102" s="17">
        <v>3</v>
      </c>
      <c r="G102" s="16">
        <v>128</v>
      </c>
      <c r="H102" s="31"/>
      <c r="I102" s="16" t="s">
        <v>18</v>
      </c>
      <c r="J102" s="20" t="s">
        <v>174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 t="shared" si="2"/>
        <v>86</v>
      </c>
      <c r="B103" s="14" t="s">
        <v>175</v>
      </c>
      <c r="C103" s="15">
        <v>33</v>
      </c>
      <c r="D103" s="15">
        <v>42</v>
      </c>
      <c r="E103" s="15">
        <v>41</v>
      </c>
      <c r="F103" s="17">
        <v>0</v>
      </c>
      <c r="G103" s="16">
        <v>116</v>
      </c>
      <c r="H103" s="31"/>
      <c r="I103" s="16" t="s">
        <v>18</v>
      </c>
      <c r="J103" s="20" t="s">
        <v>176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2"/>
        <v>87</v>
      </c>
      <c r="B104" s="14" t="s">
        <v>177</v>
      </c>
      <c r="C104" s="15">
        <v>33</v>
      </c>
      <c r="D104" s="15">
        <v>40</v>
      </c>
      <c r="E104" s="15">
        <v>39</v>
      </c>
      <c r="F104" s="17">
        <v>0</v>
      </c>
      <c r="G104" s="16">
        <v>112</v>
      </c>
      <c r="H104" s="31"/>
      <c r="I104" s="16" t="s">
        <v>18</v>
      </c>
      <c r="J104" s="20" t="s">
        <v>178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42" customFormat="1" ht="20.25" customHeight="1">
      <c r="A105" s="35">
        <f ca="1" t="shared" si="2"/>
        <v>88</v>
      </c>
      <c r="B105" s="36" t="s">
        <v>179</v>
      </c>
      <c r="C105" s="37">
        <v>60</v>
      </c>
      <c r="D105" s="37">
        <v>40</v>
      </c>
      <c r="E105" s="37">
        <v>60</v>
      </c>
      <c r="F105" s="38">
        <v>0</v>
      </c>
      <c r="G105" s="39">
        <v>160</v>
      </c>
      <c r="H105" s="40"/>
      <c r="I105" s="39" t="s">
        <v>180</v>
      </c>
      <c r="J105" s="45" t="s">
        <v>188</v>
      </c>
      <c r="K105" s="45"/>
      <c r="L105" s="45"/>
      <c r="M105" s="45"/>
      <c r="N105" s="41"/>
      <c r="O105" s="41"/>
      <c r="P105" s="41"/>
      <c r="Q105" s="41"/>
      <c r="R105" s="41"/>
      <c r="S105" s="41"/>
    </row>
    <row r="106" spans="1:19" s="19" customFormat="1" ht="20.25" customHeight="1" hidden="1">
      <c r="A106" s="33"/>
      <c r="B106" s="14"/>
      <c r="C106" s="15"/>
      <c r="D106" s="15"/>
      <c r="E106" s="15"/>
      <c r="F106" s="17"/>
      <c r="G106" s="16"/>
      <c r="H106" s="31"/>
      <c r="I106" s="16"/>
      <c r="J106" s="20"/>
      <c r="K106" s="16"/>
      <c r="L106" s="32"/>
      <c r="M106" s="16"/>
      <c r="N106" s="18"/>
      <c r="O106" s="18"/>
      <c r="P106" s="18"/>
      <c r="Q106" s="18"/>
      <c r="R106" s="18"/>
      <c r="S106" s="18"/>
    </row>
    <row r="107" spans="1:8" ht="17.25" customHeight="1">
      <c r="A107" s="3"/>
      <c r="B107" s="3"/>
      <c r="C107" s="3"/>
      <c r="D107" s="3"/>
      <c r="E107" s="3"/>
      <c r="F107" s="1"/>
      <c r="H107" s="1"/>
    </row>
    <row r="108" spans="1:8" ht="17.25" customHeight="1">
      <c r="A108" s="3"/>
      <c r="B108" s="3"/>
      <c r="C108" s="3"/>
      <c r="D108" s="3"/>
      <c r="E108" s="3"/>
      <c r="F108" s="1"/>
      <c r="H108" s="1"/>
    </row>
    <row r="109" spans="1:8" ht="17.25" customHeight="1">
      <c r="A109" s="3"/>
      <c r="B109" s="3"/>
      <c r="C109" s="3"/>
      <c r="D109" s="3"/>
      <c r="E109" s="3"/>
      <c r="F109" s="1"/>
      <c r="H109" s="1"/>
    </row>
    <row r="110" spans="1:8" ht="15.75">
      <c r="A110" s="3"/>
      <c r="B110" s="3"/>
      <c r="C110" s="3"/>
      <c r="D110" s="4"/>
      <c r="E110" s="4"/>
      <c r="F110" s="1"/>
      <c r="H110" s="1"/>
    </row>
    <row r="111" spans="2:8" ht="15.75">
      <c r="B111" s="3"/>
      <c r="C111" s="5"/>
      <c r="D111" s="5"/>
      <c r="E111" s="5"/>
      <c r="F111" s="1"/>
      <c r="H111" s="1"/>
    </row>
    <row r="112" spans="2:8" ht="15">
      <c r="B112" s="6"/>
      <c r="C112" s="6"/>
      <c r="D112" s="6"/>
      <c r="E112" s="6"/>
      <c r="F112" s="1"/>
      <c r="H112" s="1"/>
    </row>
    <row r="113" spans="2:8" ht="15" customHeight="1">
      <c r="B113" s="47"/>
      <c r="C113" s="47"/>
      <c r="D113" s="7"/>
      <c r="E113" s="7"/>
      <c r="F113" s="1"/>
      <c r="H113" s="1"/>
    </row>
    <row r="114" spans="2:8" ht="15.75">
      <c r="B114" s="47"/>
      <c r="C114" s="47"/>
      <c r="D114" s="7"/>
      <c r="E114" s="7"/>
      <c r="F114" s="9"/>
      <c r="H114" s="9"/>
    </row>
    <row r="115" spans="5:8" ht="15">
      <c r="E115" s="8"/>
      <c r="F115" s="1"/>
      <c r="H115" s="1"/>
    </row>
    <row r="116" spans="5:8" ht="15">
      <c r="E116" s="8"/>
      <c r="F116" s="1"/>
      <c r="H116" s="1"/>
    </row>
    <row r="117" spans="5:8" ht="15">
      <c r="E117" s="8"/>
      <c r="F117" s="1"/>
      <c r="H117" s="1"/>
    </row>
    <row r="118" spans="5:8" ht="15">
      <c r="E118" s="8"/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</sheetData>
  <sheetProtection/>
  <mergeCells count="41">
    <mergeCell ref="J81:M81"/>
    <mergeCell ref="J100:M100"/>
    <mergeCell ref="A6:B6"/>
    <mergeCell ref="A7:B7"/>
    <mergeCell ref="C7:M7"/>
    <mergeCell ref="J93:M93"/>
    <mergeCell ref="J96:M96"/>
    <mergeCell ref="J87:M87"/>
    <mergeCell ref="J65:M65"/>
    <mergeCell ref="J75:M75"/>
    <mergeCell ref="J78:M78"/>
    <mergeCell ref="A8:M8"/>
    <mergeCell ref="J85:M85"/>
    <mergeCell ref="J15:J16"/>
    <mergeCell ref="A2:B2"/>
    <mergeCell ref="A3:M3"/>
    <mergeCell ref="A9:M9"/>
    <mergeCell ref="M15:M16"/>
    <mergeCell ref="A10:M10"/>
    <mergeCell ref="A11:M11"/>
    <mergeCell ref="A15:A16"/>
    <mergeCell ref="J44:M44"/>
    <mergeCell ref="C6:M6"/>
    <mergeCell ref="K15:K16"/>
    <mergeCell ref="G15:G16"/>
    <mergeCell ref="A4:B4"/>
    <mergeCell ref="I15:I16"/>
    <mergeCell ref="H15:H16"/>
    <mergeCell ref="L15:L16"/>
    <mergeCell ref="C4:M4"/>
    <mergeCell ref="C5:M5"/>
    <mergeCell ref="J48:M48"/>
    <mergeCell ref="J105:M105"/>
    <mergeCell ref="B114:C114"/>
    <mergeCell ref="B113:C113"/>
    <mergeCell ref="C15:E15"/>
    <mergeCell ref="B15:B16"/>
    <mergeCell ref="F15:F16"/>
    <mergeCell ref="J29:M29"/>
    <mergeCell ref="J43:M43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2017-07-26T15:04:17Z</cp:lastPrinted>
  <dcterms:created xsi:type="dcterms:W3CDTF">1996-10-08T23:32:33Z</dcterms:created>
  <dcterms:modified xsi:type="dcterms:W3CDTF">2019-08-13T11:45:42Z</dcterms:modified>
  <cp:category/>
  <cp:version/>
  <cp:contentType/>
  <cp:contentStatus/>
</cp:coreProperties>
</file>