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112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'Список'!$J$80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'Список'!$A$2:$M$81</definedName>
    <definedName name="ОригиналЗаявления">'Список'!$K$80</definedName>
    <definedName name="Основания">'Список'!$I$80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'Список'!$C$80</definedName>
    <definedName name="Оценка2">'Список'!$D$80</definedName>
    <definedName name="Оценка3">'Список'!$E$80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'Список'!$H$80</definedName>
    <definedName name="Председатель_КМС">'Список'!#REF!</definedName>
    <definedName name="ПредседательНМСС">'Список'!$C$85</definedName>
    <definedName name="Приоритет">'Список'!#REF!</definedName>
    <definedName name="ПроверкаФБС">'Список'!#REF!</definedName>
    <definedName name="Протокол">'Список'!$B$88</definedName>
    <definedName name="Профиль">'Список'!#REF!</definedName>
    <definedName name="Профиль_ОО">'Список'!$M$80</definedName>
    <definedName name="РаботаМ">'Список'!#REF!</definedName>
    <definedName name="РаботаО">'Список'!#REF!</definedName>
    <definedName name="СогласенНаЗачисление">'Список'!$L$80</definedName>
    <definedName name="Спец">'Список'!$A$11</definedName>
    <definedName name="Список">'Список'!$B$80:$M$80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'Список'!$G$80</definedName>
    <definedName name="СуммаОценок">'Список'!#REF!</definedName>
    <definedName name="Телефон">'Список'!$N$80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'Список'!$B$80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<sst xmlns="http://schemas.openxmlformats.org/spreadsheetml/2006/main" count="230" uniqueCount="150">
  <si>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</si>
  <si>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</si>
  <si>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</si>
  <si>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</si>
  <si>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</si>
  <si>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</si>
  <si>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</si>
  <si>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</si>
  <si>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</si>
  <si>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</si>
  <si>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</si>
  <si>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</si>
  <si>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</si>
  <si>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</si>
  <si>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</si>
  <si>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</si>
  <si>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</si>
  <si>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Михальченко Павел Михайлович</t>
  </si>
  <si>
    <t>Льготы</t>
  </si>
  <si>
    <t>ОП</t>
  </si>
  <si>
    <t>O</t>
  </si>
  <si>
    <t>С</t>
  </si>
  <si>
    <t>Маркина Дарья Владимировна</t>
  </si>
  <si>
    <t>СДО(Л)-35, Б(ОБ)-22</t>
  </si>
  <si>
    <t>Ульяхова Алеся Николаевна</t>
  </si>
  <si>
    <t>ЦП</t>
  </si>
  <si>
    <t>Саськова Елизавета Николаевна</t>
  </si>
  <si>
    <t>ПП</t>
  </si>
  <si>
    <t>Лукьянова Татьяна Вячеславовна</t>
  </si>
  <si>
    <t>ОО</t>
  </si>
  <si>
    <t>СДО(Л)-81, ППО(ПО)-43, Б(ОБ)-48</t>
  </si>
  <si>
    <t>Фокина Карина Михайловна</t>
  </si>
  <si>
    <t>Бурых Алина Сергеевна</t>
  </si>
  <si>
    <t>ППО(ПО)-8, СДО(Л)-17</t>
  </si>
  <si>
    <t>Веремеева Любовь Сергеевна</t>
  </si>
  <si>
    <t>Максименко Анжелика Сергеевна</t>
  </si>
  <si>
    <t>Сидоренко Мария Сергеевна</t>
  </si>
  <si>
    <t>Ярлыкова Елизавета Олеговна</t>
  </si>
  <si>
    <t>Акименко Елизавета Николаевна</t>
  </si>
  <si>
    <t>СДО(Л)-44</t>
  </si>
  <si>
    <t>Саидова Сабина Сидиковна</t>
  </si>
  <si>
    <t>СДО(Л)-105, ПО(БиХ)-49</t>
  </si>
  <si>
    <t>Кондрашина Ксения Андреевна</t>
  </si>
  <si>
    <t>СДО(Л)-129</t>
  </si>
  <si>
    <t>Митина Юлия Игоревна</t>
  </si>
  <si>
    <t>СДО(Л)-94, ПО(БиХ)-43</t>
  </si>
  <si>
    <t>Герасина Дарья Алексеевна</t>
  </si>
  <si>
    <t>Галко Наталья Николаевна</t>
  </si>
  <si>
    <t>Полякова Анна Сергеевна</t>
  </si>
  <si>
    <t>ПО(БиХ)-3, Б(ОБ)-8, СДО(Л)-5</t>
  </si>
  <si>
    <t>Майлонина Дарья Александровна</t>
  </si>
  <si>
    <t>СДО(Л)-115</t>
  </si>
  <si>
    <t>Зайцева Оксана Андреевна</t>
  </si>
  <si>
    <t>Медведева Ольга Сергеевна</t>
  </si>
  <si>
    <t>СДО(Л)-2, зСДО(Л)-2</t>
  </si>
  <si>
    <t>Конохова Алина Игоревна</t>
  </si>
  <si>
    <t>Х(АХ)-57, СДО(Л)-112, ППО(ПО)-63</t>
  </si>
  <si>
    <t>Тюрина Екатерина Андреевна</t>
  </si>
  <si>
    <t>СДО(Л)-84</t>
  </si>
  <si>
    <t>Погодина Екатерина Геннадьевна</t>
  </si>
  <si>
    <t>СДО(Л)-90, ППО(ПО)-48, ПО(ИиО)-177</t>
  </si>
  <si>
    <t>Черняков Павел Владимирович</t>
  </si>
  <si>
    <t>Куттина Виктория Дмитриевна</t>
  </si>
  <si>
    <t>СДО(Л)-114</t>
  </si>
  <si>
    <t>Медведева Анна Юрьевна</t>
  </si>
  <si>
    <t>Батракова Валерия Владимировна</t>
  </si>
  <si>
    <t>Карначева Юлия Михайловна</t>
  </si>
  <si>
    <t>СДО(Л)-36, ПО(НОИ)-41, ППО(ПО)-20</t>
  </si>
  <si>
    <t>Витюгова Елизавета Игоревна</t>
  </si>
  <si>
    <t>СДО(Л)-45</t>
  </si>
  <si>
    <t>Залозная Евгения Владимировна</t>
  </si>
  <si>
    <t>зСДО(Л)-61, СДО(Л)-107</t>
  </si>
  <si>
    <t>Аксёнова Олеся Максимовна</t>
  </si>
  <si>
    <t>СДО(Л)-29, ПО(БиХ)-21</t>
  </si>
  <si>
    <t>Михальчук Ирина Владимировна</t>
  </si>
  <si>
    <t>СДО(Л)-4, Х(АХ)-3, ППО(ПО)-3</t>
  </si>
  <si>
    <t>Ступина Анастасия Сергеевна</t>
  </si>
  <si>
    <t>СДО(Л)-42, ПО(НОИ)-44, ППО(ПО)-21</t>
  </si>
  <si>
    <t>Петрова Дарья Владимировна</t>
  </si>
  <si>
    <t>СДО(Л)-8, ПО(М)-33, ПО(НОИ)-18</t>
  </si>
  <si>
    <t>Суворкина Анастасия Михайловна</t>
  </si>
  <si>
    <t>ПО(БиХ)-31, СДО(Л)-65, зПО(Б)-9</t>
  </si>
  <si>
    <t>Киреева Анастасия Алексеевна</t>
  </si>
  <si>
    <t>СДО(Л)-126</t>
  </si>
  <si>
    <t>Крамских Дмитрий Павлович</t>
  </si>
  <si>
    <t>СДО(Л)-102</t>
  </si>
  <si>
    <t>Макаренкова Анастасия Андреевна</t>
  </si>
  <si>
    <t>СДО(Л)-122</t>
  </si>
  <si>
    <t>Бохан Мария Валерьевна</t>
  </si>
  <si>
    <t>СДО(Л)-77</t>
  </si>
  <si>
    <t>Власов Матвей Алексеевич</t>
  </si>
  <si>
    <t>Кульгинова Ирина Викторовна</t>
  </si>
  <si>
    <t>Жабина Алена Алексеевна</t>
  </si>
  <si>
    <t>СДО(Л)-32, ППО(ПО)-18</t>
  </si>
  <si>
    <t>Кривоножко Мария Александровна</t>
  </si>
  <si>
    <t>Амплеева Анастасия Валерьевна</t>
  </si>
  <si>
    <t>Семенова Дарья Александровна</t>
  </si>
  <si>
    <t>СДО(Л)-71</t>
  </si>
  <si>
    <t>Батюкова Анастасия Александровна</t>
  </si>
  <si>
    <t>СДО(Л)-86, ППО(ПО)-45, Б(ОБ)-49</t>
  </si>
  <si>
    <t>Захарцова Мария Александровна</t>
  </si>
  <si>
    <t>СДО(Л)-61, П(ОП)-7, ППО(ПО)-34</t>
  </si>
  <si>
    <t>Юдичева Анастасия Валерьевна</t>
  </si>
  <si>
    <t>Желудок Юлия Андреевна</t>
  </si>
  <si>
    <t>Фирсова Анна Сергеевна</t>
  </si>
  <si>
    <t>Штанова Валерия Олеговна</t>
  </si>
  <si>
    <t>зСДО(Л)-36, СДО(Л)-74</t>
  </si>
  <si>
    <t>Касулицкая Ольга Андреевна</t>
  </si>
  <si>
    <t>СДО(Л)-121</t>
  </si>
  <si>
    <t>Пашечко Снежана Сергеевна</t>
  </si>
  <si>
    <t>Винникова Екатерина Львовна</t>
  </si>
  <si>
    <t>Румянцева Карина Васильевна</t>
  </si>
  <si>
    <t>СДО(Л)-64</t>
  </si>
  <si>
    <t>Синявская Татьяна Александровна</t>
  </si>
  <si>
    <t>СДО(Л)-68</t>
  </si>
  <si>
    <t>Степаненко Дарья Романовна</t>
  </si>
  <si>
    <t>СДО(Л)-120</t>
  </si>
  <si>
    <t>Савосто Алина Александровна</t>
  </si>
  <si>
    <t>СДО(Л)-98</t>
  </si>
  <si>
    <t>Вяликова Валерия Алексеевна</t>
  </si>
  <si>
    <t>Ретивых Ксения Сергеевна</t>
  </si>
  <si>
    <t>СДО(Л)-96, Ж(ЖПЭСМИ)-58</t>
  </si>
  <si>
    <t>Доронькина Александра Вадимовна</t>
  </si>
  <si>
    <t>44.03.03 Специальное (дефектологическое) образование (Логопедия)</t>
  </si>
  <si>
    <t>Био</t>
  </si>
  <si>
    <t>Рус</t>
  </si>
  <si>
    <t>Проф.исп.</t>
  </si>
  <si>
    <t xml:space="preserve">Всего бюджетный набор: 10 ; </t>
  </si>
  <si>
    <t>По договорам: 25</t>
  </si>
  <si>
    <t>ЦП - Целевое обучение</t>
  </si>
  <si>
    <t xml:space="preserve">Зачислен приказом № 1642-ст, 29.07.2019 </t>
  </si>
  <si>
    <t xml:space="preserve">Зачислен приказом № 1640-ст, 29.07.2019 </t>
  </si>
  <si>
    <t xml:space="preserve">Зачислен приказом № 1638-ст, 29.07.2019 </t>
  </si>
  <si>
    <t>СН</t>
  </si>
  <si>
    <t xml:space="preserve">       Зачислено на 29 июля 2019 г.: </t>
  </si>
  <si>
    <t xml:space="preserve">                                                                   По целевому приему: 0  </t>
  </si>
  <si>
    <t>По квоте приема лиц, имеющих особые права: 1</t>
  </si>
  <si>
    <t xml:space="preserve">Прием на целевое обучение: 2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</si>
  <si>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</si>
  <si>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</si>
  <si>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</si>
  <si>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</si>
  <si>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6</t>
  </si>
  <si>
    <t xml:space="preserve">Зачислен приказом № 1678-ст, 08.08.2019 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</si>
  <si>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</si>
  <si>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</si>
  <si>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</si>
  <si>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1</t>
  </si>
  <si>
    <t>Иванина Татьяна Евгеньевна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</si>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</sst>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30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2" t="s">
        <v>138</v>
      </c>
      <c r="B2" s="52"/>
    </row>
    <row r="3" spans="1:13" s="21" customFormat="1" ht="18.75" customHeight="1">
      <c r="A3" s="53" t="s">
        <v>127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1" customFormat="1" ht="15.75" customHeight="1">
      <c r="A4" s="49" t="s">
        <v>134</v>
      </c>
      <c r="B4" s="49"/>
      <c r="C4" s="50" t="s">
        <v>136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1" customFormat="1" ht="15.75" customHeight="1">
      <c r="A5" s="43" t="s">
        <v>135</v>
      </c>
      <c r="B5" s="43"/>
      <c r="C5" s="50" t="s">
        <v>137</v>
      </c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21" customFormat="1" ht="15.75" customHeight="1">
      <c r="A6" s="49" t="s">
        <v>141</v>
      </c>
      <c r="B6" s="49"/>
      <c r="C6" s="50" t="s">
        <v>142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21" customFormat="1" ht="15.75" customHeight="1">
      <c r="A7" s="49" t="s">
        <v>145</v>
      </c>
      <c r="B7" s="49"/>
      <c r="C7" s="50" t="s">
        <v>147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21" customFormat="1" ht="27.75" customHeight="1">
      <c r="A8" s="53" t="s">
        <v>146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21" customFormat="1" ht="18.75" customHeight="1">
      <c r="A9" s="53" t="s">
        <v>128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21" customFormat="1" ht="16.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5" customHeight="1">
      <c r="A11" s="60" t="s">
        <v>123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4" ht="15" customHeight="1">
      <c r="A12" s="11" t="s">
        <v>12</v>
      </c>
      <c r="B12" s="24"/>
      <c r="C12" s="11" t="s">
        <v>129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7" t="s">
        <v>0</v>
      </c>
      <c r="B15" s="46" t="s">
        <v>1</v>
      </c>
      <c r="C15" s="45" t="s">
        <v>5</v>
      </c>
      <c r="D15" s="45"/>
      <c r="E15" s="45"/>
      <c r="F15" s="47" t="s">
        <v>9</v>
      </c>
      <c r="G15" s="47" t="s">
        <v>11</v>
      </c>
      <c r="H15" s="54" t="s">
        <v>14</v>
      </c>
      <c r="I15" s="47" t="s">
        <v>4</v>
      </c>
      <c r="J15" s="58" t="s">
        <v>2</v>
      </c>
      <c r="K15" s="54" t="s">
        <v>8</v>
      </c>
      <c r="L15" s="54" t="s">
        <v>13</v>
      </c>
      <c r="M15" s="54" t="s">
        <v>3</v>
      </c>
    </row>
    <row r="16" spans="1:13" ht="54" customHeight="1">
      <c r="A16" s="57"/>
      <c r="B16" s="46"/>
      <c r="C16" s="22" t="s">
        <v>124</v>
      </c>
      <c r="D16" s="22" t="s">
        <v>125</v>
      </c>
      <c r="E16" s="23" t="s">
        <v>126</v>
      </c>
      <c r="F16" s="48"/>
      <c r="G16" s="48"/>
      <c r="H16" s="55"/>
      <c r="I16" s="48"/>
      <c r="J16" s="59"/>
      <c r="K16" s="55"/>
      <c r="L16" s="55"/>
      <c r="M16" s="55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1" customFormat="1" ht="20.25" customHeight="1">
      <c r="A18" s="34">
        <f aca="true" ca="1" t="shared" si="0" ref="A18:A49">IF(OFFSET(A18,-1,0)&gt;=0,OFFSET(A18,-1,0)+1,1)</f>
        <v>1</v>
      </c>
      <c r="B18" s="35" t="s">
        <v>17</v>
      </c>
      <c r="C18" s="36">
        <v>43</v>
      </c>
      <c r="D18" s="36">
        <v>72</v>
      </c>
      <c r="E18" s="36">
        <v>70</v>
      </c>
      <c r="F18" s="37">
        <v>0</v>
      </c>
      <c r="G18" s="38">
        <v>185</v>
      </c>
      <c r="H18" s="39" t="s">
        <v>18</v>
      </c>
      <c r="I18" s="38" t="s">
        <v>19</v>
      </c>
      <c r="J18" s="51" t="s">
        <v>132</v>
      </c>
      <c r="K18" s="51"/>
      <c r="L18" s="51"/>
      <c r="M18" s="51"/>
      <c r="N18" s="40"/>
      <c r="O18" s="40"/>
      <c r="P18" s="40"/>
      <c r="Q18" s="40"/>
      <c r="R18" s="40"/>
      <c r="S18" s="40"/>
    </row>
    <row r="19" spans="1:19" s="41" customFormat="1" ht="20.25" customHeight="1">
      <c r="A19" s="34">
        <f ca="1" t="shared" si="0"/>
        <v>2</v>
      </c>
      <c r="B19" s="35" t="s">
        <v>24</v>
      </c>
      <c r="C19" s="36">
        <v>57</v>
      </c>
      <c r="D19" s="36">
        <v>85</v>
      </c>
      <c r="E19" s="36">
        <v>80</v>
      </c>
      <c r="F19" s="37">
        <v>6</v>
      </c>
      <c r="G19" s="38">
        <v>228</v>
      </c>
      <c r="H19" s="39"/>
      <c r="I19" s="38" t="s">
        <v>25</v>
      </c>
      <c r="J19" s="51" t="s">
        <v>131</v>
      </c>
      <c r="K19" s="51"/>
      <c r="L19" s="51"/>
      <c r="M19" s="51"/>
      <c r="N19" s="40"/>
      <c r="O19" s="40"/>
      <c r="P19" s="40"/>
      <c r="Q19" s="40"/>
      <c r="R19" s="40"/>
      <c r="S19" s="40"/>
    </row>
    <row r="20" spans="1:19" s="41" customFormat="1" ht="20.25" customHeight="1">
      <c r="A20" s="34">
        <f ca="1" t="shared" si="0"/>
        <v>3</v>
      </c>
      <c r="B20" s="35" t="s">
        <v>26</v>
      </c>
      <c r="C20" s="36">
        <v>63</v>
      </c>
      <c r="D20" s="36">
        <v>80</v>
      </c>
      <c r="E20" s="36">
        <v>70</v>
      </c>
      <c r="F20" s="37">
        <v>3</v>
      </c>
      <c r="G20" s="38">
        <v>216</v>
      </c>
      <c r="H20" s="39" t="s">
        <v>27</v>
      </c>
      <c r="I20" s="38" t="s">
        <v>25</v>
      </c>
      <c r="J20" s="51" t="s">
        <v>131</v>
      </c>
      <c r="K20" s="51"/>
      <c r="L20" s="51"/>
      <c r="M20" s="51"/>
      <c r="N20" s="40"/>
      <c r="O20" s="40"/>
      <c r="P20" s="40"/>
      <c r="Q20" s="40"/>
      <c r="R20" s="40"/>
      <c r="S20" s="40"/>
    </row>
    <row r="21" spans="1:19" s="19" customFormat="1" ht="20.25" customHeight="1">
      <c r="A21" s="33">
        <f ca="1" t="shared" si="0"/>
        <v>4</v>
      </c>
      <c r="B21" s="14" t="s">
        <v>28</v>
      </c>
      <c r="C21" s="15">
        <v>86</v>
      </c>
      <c r="D21" s="15">
        <v>91</v>
      </c>
      <c r="E21" s="15">
        <v>90</v>
      </c>
      <c r="F21" s="17">
        <v>6</v>
      </c>
      <c r="G21" s="16">
        <v>273</v>
      </c>
      <c r="H21" s="31"/>
      <c r="I21" s="16" t="s">
        <v>29</v>
      </c>
      <c r="J21" s="20" t="s">
        <v>30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1" customFormat="1" ht="20.25" customHeight="1">
      <c r="A22" s="34">
        <f ca="1" t="shared" si="0"/>
        <v>5</v>
      </c>
      <c r="B22" s="35" t="s">
        <v>31</v>
      </c>
      <c r="C22" s="36">
        <v>82</v>
      </c>
      <c r="D22" s="36">
        <v>91</v>
      </c>
      <c r="E22" s="36">
        <v>98</v>
      </c>
      <c r="F22" s="37">
        <v>0</v>
      </c>
      <c r="G22" s="38">
        <v>271</v>
      </c>
      <c r="H22" s="39"/>
      <c r="I22" s="38" t="s">
        <v>29</v>
      </c>
      <c r="J22" s="51" t="s">
        <v>139</v>
      </c>
      <c r="K22" s="51"/>
      <c r="L22" s="51"/>
      <c r="M22" s="51"/>
      <c r="N22" s="40"/>
      <c r="O22" s="40"/>
      <c r="P22" s="40"/>
      <c r="Q22" s="40"/>
      <c r="R22" s="40"/>
      <c r="S22" s="40"/>
    </row>
    <row r="23" spans="1:19" s="19" customFormat="1" ht="20.25" customHeight="1">
      <c r="A23" s="33">
        <f ca="1" t="shared" si="0"/>
        <v>6</v>
      </c>
      <c r="B23" s="14" t="s">
        <v>32</v>
      </c>
      <c r="C23" s="15">
        <v>84</v>
      </c>
      <c r="D23" s="15">
        <v>85</v>
      </c>
      <c r="E23" s="15">
        <v>98</v>
      </c>
      <c r="F23" s="17">
        <v>0</v>
      </c>
      <c r="G23" s="16">
        <v>267</v>
      </c>
      <c r="H23" s="31"/>
      <c r="I23" s="16" t="s">
        <v>29</v>
      </c>
      <c r="J23" s="20" t="s">
        <v>33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41" customFormat="1" ht="20.25" customHeight="1">
      <c r="A24" s="34">
        <f ca="1" t="shared" si="0"/>
        <v>7</v>
      </c>
      <c r="B24" s="35" t="s">
        <v>34</v>
      </c>
      <c r="C24" s="36">
        <v>77</v>
      </c>
      <c r="D24" s="36">
        <v>89</v>
      </c>
      <c r="E24" s="36">
        <v>85</v>
      </c>
      <c r="F24" s="37">
        <v>3</v>
      </c>
      <c r="G24" s="38">
        <v>254</v>
      </c>
      <c r="H24" s="39"/>
      <c r="I24" s="38" t="s">
        <v>29</v>
      </c>
      <c r="J24" s="51" t="s">
        <v>139</v>
      </c>
      <c r="K24" s="51"/>
      <c r="L24" s="51"/>
      <c r="M24" s="51"/>
      <c r="N24" s="40"/>
      <c r="O24" s="40"/>
      <c r="P24" s="40"/>
      <c r="Q24" s="40"/>
      <c r="R24" s="40"/>
      <c r="S24" s="40"/>
    </row>
    <row r="25" spans="1:19" s="41" customFormat="1" ht="20.25" customHeight="1">
      <c r="A25" s="34">
        <f ca="1" t="shared" si="0"/>
        <v>8</v>
      </c>
      <c r="B25" s="42" t="s">
        <v>35</v>
      </c>
      <c r="C25" s="36">
        <v>46</v>
      </c>
      <c r="D25" s="36">
        <v>94</v>
      </c>
      <c r="E25" s="36">
        <v>98</v>
      </c>
      <c r="F25" s="37">
        <v>3</v>
      </c>
      <c r="G25" s="38">
        <v>241</v>
      </c>
      <c r="H25" s="39"/>
      <c r="I25" s="38" t="s">
        <v>29</v>
      </c>
      <c r="J25" s="51" t="s">
        <v>139</v>
      </c>
      <c r="K25" s="51"/>
      <c r="L25" s="51"/>
      <c r="M25" s="51"/>
      <c r="N25" s="40"/>
      <c r="O25" s="40"/>
      <c r="P25" s="40"/>
      <c r="Q25" s="40"/>
      <c r="R25" s="40"/>
      <c r="S25" s="40"/>
    </row>
    <row r="26" spans="1:19" s="41" customFormat="1" ht="20.25" customHeight="1">
      <c r="A26" s="34">
        <f ca="1" t="shared" si="0"/>
        <v>9</v>
      </c>
      <c r="B26" s="35" t="s">
        <v>36</v>
      </c>
      <c r="C26" s="36">
        <v>53</v>
      </c>
      <c r="D26" s="36">
        <v>72</v>
      </c>
      <c r="E26" s="36">
        <v>98</v>
      </c>
      <c r="F26" s="37">
        <v>0</v>
      </c>
      <c r="G26" s="38">
        <v>223</v>
      </c>
      <c r="H26" s="39" t="s">
        <v>27</v>
      </c>
      <c r="I26" s="38" t="s">
        <v>29</v>
      </c>
      <c r="J26" s="51" t="s">
        <v>139</v>
      </c>
      <c r="K26" s="51"/>
      <c r="L26" s="51"/>
      <c r="M26" s="51"/>
      <c r="N26" s="40"/>
      <c r="O26" s="40"/>
      <c r="P26" s="40"/>
      <c r="Q26" s="40"/>
      <c r="R26" s="40"/>
      <c r="S26" s="40"/>
    </row>
    <row r="27" spans="1:19" s="41" customFormat="1" ht="20.25" customHeight="1">
      <c r="A27" s="34">
        <f ca="1" t="shared" si="0"/>
        <v>10</v>
      </c>
      <c r="B27" s="35" t="s">
        <v>37</v>
      </c>
      <c r="C27" s="36">
        <v>65</v>
      </c>
      <c r="D27" s="36">
        <v>87</v>
      </c>
      <c r="E27" s="36">
        <v>70</v>
      </c>
      <c r="F27" s="37">
        <v>0</v>
      </c>
      <c r="G27" s="38">
        <v>222</v>
      </c>
      <c r="H27" s="39"/>
      <c r="I27" s="38" t="s">
        <v>29</v>
      </c>
      <c r="J27" s="51" t="s">
        <v>139</v>
      </c>
      <c r="K27" s="51"/>
      <c r="L27" s="51"/>
      <c r="M27" s="51"/>
      <c r="N27" s="40"/>
      <c r="O27" s="40"/>
      <c r="P27" s="40"/>
      <c r="Q27" s="40"/>
      <c r="R27" s="40"/>
      <c r="S27" s="40"/>
    </row>
    <row r="28" spans="1:19" s="19" customFormat="1" ht="20.25" customHeight="1">
      <c r="A28" s="33">
        <f ca="1" t="shared" si="0"/>
        <v>11</v>
      </c>
      <c r="B28" s="14" t="s">
        <v>38</v>
      </c>
      <c r="C28" s="15">
        <v>77</v>
      </c>
      <c r="D28" s="15">
        <v>94</v>
      </c>
      <c r="E28" s="15">
        <v>50</v>
      </c>
      <c r="F28" s="17">
        <v>0</v>
      </c>
      <c r="G28" s="16">
        <v>221</v>
      </c>
      <c r="H28" s="31"/>
      <c r="I28" s="16" t="s">
        <v>29</v>
      </c>
      <c r="J28" s="20" t="s">
        <v>39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40</v>
      </c>
      <c r="C29" s="15">
        <v>65</v>
      </c>
      <c r="D29" s="15">
        <v>96</v>
      </c>
      <c r="E29" s="15">
        <v>60</v>
      </c>
      <c r="F29" s="17">
        <v>0</v>
      </c>
      <c r="G29" s="16">
        <v>221</v>
      </c>
      <c r="H29" s="31"/>
      <c r="I29" s="16" t="s">
        <v>29</v>
      </c>
      <c r="J29" s="20" t="s">
        <v>41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42</v>
      </c>
      <c r="C30" s="15">
        <v>70</v>
      </c>
      <c r="D30" s="15">
        <v>82</v>
      </c>
      <c r="E30" s="15">
        <v>65</v>
      </c>
      <c r="F30" s="17">
        <v>3</v>
      </c>
      <c r="G30" s="16">
        <v>220</v>
      </c>
      <c r="H30" s="31"/>
      <c r="I30" s="16" t="s">
        <v>29</v>
      </c>
      <c r="J30" s="20" t="s">
        <v>43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44</v>
      </c>
      <c r="C31" s="15">
        <v>56</v>
      </c>
      <c r="D31" s="15">
        <v>89</v>
      </c>
      <c r="E31" s="15">
        <v>75</v>
      </c>
      <c r="F31" s="17">
        <v>0</v>
      </c>
      <c r="G31" s="16">
        <v>220</v>
      </c>
      <c r="H31" s="31"/>
      <c r="I31" s="16" t="s">
        <v>29</v>
      </c>
      <c r="J31" s="20" t="s">
        <v>45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41" customFormat="1" ht="20.25" customHeight="1">
      <c r="A32" s="34">
        <f ca="1" t="shared" si="0"/>
        <v>15</v>
      </c>
      <c r="B32" s="35" t="s">
        <v>46</v>
      </c>
      <c r="C32" s="36">
        <v>53</v>
      </c>
      <c r="D32" s="36">
        <v>69</v>
      </c>
      <c r="E32" s="36">
        <v>98</v>
      </c>
      <c r="F32" s="37">
        <v>0</v>
      </c>
      <c r="G32" s="38">
        <v>220</v>
      </c>
      <c r="H32" s="39"/>
      <c r="I32" s="38" t="s">
        <v>29</v>
      </c>
      <c r="J32" s="51" t="s">
        <v>139</v>
      </c>
      <c r="K32" s="51"/>
      <c r="L32" s="51"/>
      <c r="M32" s="51"/>
      <c r="N32" s="40"/>
      <c r="O32" s="40"/>
      <c r="P32" s="40"/>
      <c r="Q32" s="40"/>
      <c r="R32" s="40"/>
      <c r="S32" s="40"/>
    </row>
    <row r="33" spans="1:19" s="41" customFormat="1" ht="20.25" customHeight="1">
      <c r="A33" s="34">
        <f ca="1" t="shared" si="0"/>
        <v>16</v>
      </c>
      <c r="B33" s="35" t="s">
        <v>47</v>
      </c>
      <c r="C33" s="36">
        <v>77</v>
      </c>
      <c r="D33" s="36">
        <v>72</v>
      </c>
      <c r="E33" s="36">
        <v>70</v>
      </c>
      <c r="F33" s="37">
        <v>0</v>
      </c>
      <c r="G33" s="38">
        <v>219</v>
      </c>
      <c r="H33" s="39"/>
      <c r="I33" s="38" t="s">
        <v>29</v>
      </c>
      <c r="J33" s="51" t="s">
        <v>144</v>
      </c>
      <c r="K33" s="51"/>
      <c r="L33" s="51"/>
      <c r="M33" s="51"/>
      <c r="N33" s="40"/>
      <c r="O33" s="40"/>
      <c r="P33" s="40"/>
      <c r="Q33" s="40"/>
      <c r="R33" s="40"/>
      <c r="S33" s="40"/>
    </row>
    <row r="34" spans="1:19" s="19" customFormat="1" ht="20.25" customHeight="1">
      <c r="A34" s="33">
        <f ca="1" t="shared" si="0"/>
        <v>17</v>
      </c>
      <c r="B34" s="14" t="s">
        <v>48</v>
      </c>
      <c r="C34" s="15">
        <v>61</v>
      </c>
      <c r="D34" s="15">
        <v>82</v>
      </c>
      <c r="E34" s="15">
        <v>70</v>
      </c>
      <c r="F34" s="17">
        <v>6</v>
      </c>
      <c r="G34" s="16">
        <v>219</v>
      </c>
      <c r="H34" s="31"/>
      <c r="I34" s="16" t="s">
        <v>29</v>
      </c>
      <c r="J34" s="20" t="s">
        <v>49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50</v>
      </c>
      <c r="C35" s="15">
        <v>66</v>
      </c>
      <c r="D35" s="15">
        <v>85</v>
      </c>
      <c r="E35" s="15">
        <v>65</v>
      </c>
      <c r="F35" s="17">
        <v>1</v>
      </c>
      <c r="G35" s="16">
        <v>217</v>
      </c>
      <c r="H35" s="31"/>
      <c r="I35" s="16" t="s">
        <v>29</v>
      </c>
      <c r="J35" s="20" t="s">
        <v>51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41" customFormat="1" ht="20.25" customHeight="1">
      <c r="A36" s="34">
        <f ca="1" t="shared" si="0"/>
        <v>19</v>
      </c>
      <c r="B36" s="35" t="s">
        <v>52</v>
      </c>
      <c r="C36" s="36">
        <v>70</v>
      </c>
      <c r="D36" s="36">
        <v>76</v>
      </c>
      <c r="E36" s="36">
        <v>70</v>
      </c>
      <c r="F36" s="37">
        <v>0</v>
      </c>
      <c r="G36" s="38">
        <v>216</v>
      </c>
      <c r="H36" s="39"/>
      <c r="I36" s="38" t="s">
        <v>133</v>
      </c>
      <c r="J36" s="51" t="s">
        <v>149</v>
      </c>
      <c r="K36" s="51"/>
      <c r="L36" s="51"/>
      <c r="M36" s="51"/>
      <c r="N36" s="40"/>
      <c r="O36" s="40"/>
      <c r="P36" s="40"/>
      <c r="Q36" s="40"/>
      <c r="R36" s="40"/>
      <c r="S36" s="40"/>
    </row>
    <row r="37" spans="1:19" s="19" customFormat="1" ht="20.25" customHeight="1">
      <c r="A37" s="33">
        <f ca="1" t="shared" si="0"/>
        <v>20</v>
      </c>
      <c r="B37" s="14" t="s">
        <v>53</v>
      </c>
      <c r="C37" s="15">
        <v>70</v>
      </c>
      <c r="D37" s="15">
        <v>82</v>
      </c>
      <c r="E37" s="15">
        <v>60</v>
      </c>
      <c r="F37" s="17">
        <v>3</v>
      </c>
      <c r="G37" s="16">
        <v>215</v>
      </c>
      <c r="H37" s="31"/>
      <c r="I37" s="16" t="s">
        <v>29</v>
      </c>
      <c r="J37" s="20" t="s">
        <v>54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55</v>
      </c>
      <c r="C38" s="15">
        <v>65</v>
      </c>
      <c r="D38" s="15">
        <v>87</v>
      </c>
      <c r="E38" s="15">
        <v>60</v>
      </c>
      <c r="F38" s="17">
        <v>0</v>
      </c>
      <c r="G38" s="16">
        <v>212</v>
      </c>
      <c r="H38" s="31"/>
      <c r="I38" s="16" t="s">
        <v>29</v>
      </c>
      <c r="J38" s="20" t="s">
        <v>56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57</v>
      </c>
      <c r="C39" s="15">
        <v>56</v>
      </c>
      <c r="D39" s="15">
        <v>78</v>
      </c>
      <c r="E39" s="15">
        <v>75</v>
      </c>
      <c r="F39" s="17">
        <v>0</v>
      </c>
      <c r="G39" s="16">
        <v>209</v>
      </c>
      <c r="H39" s="31"/>
      <c r="I39" s="16" t="s">
        <v>29</v>
      </c>
      <c r="J39" s="20" t="s">
        <v>58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59</v>
      </c>
      <c r="C40" s="15">
        <v>91</v>
      </c>
      <c r="D40" s="15">
        <v>64</v>
      </c>
      <c r="E40" s="15">
        <v>50</v>
      </c>
      <c r="F40" s="17">
        <v>0</v>
      </c>
      <c r="G40" s="16">
        <v>205</v>
      </c>
      <c r="H40" s="31"/>
      <c r="I40" s="16" t="s">
        <v>29</v>
      </c>
      <c r="J40" s="20" t="s">
        <v>60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41" customFormat="1" ht="20.25" customHeight="1">
      <c r="A41" s="34">
        <f ca="1" t="shared" si="0"/>
        <v>24</v>
      </c>
      <c r="B41" s="35" t="s">
        <v>61</v>
      </c>
      <c r="C41" s="36">
        <v>53</v>
      </c>
      <c r="D41" s="36">
        <v>82</v>
      </c>
      <c r="E41" s="36">
        <v>70</v>
      </c>
      <c r="F41" s="37">
        <v>0</v>
      </c>
      <c r="G41" s="38">
        <v>205</v>
      </c>
      <c r="H41" s="39"/>
      <c r="I41" s="38" t="s">
        <v>133</v>
      </c>
      <c r="J41" s="51" t="s">
        <v>149</v>
      </c>
      <c r="K41" s="51"/>
      <c r="L41" s="51"/>
      <c r="M41" s="51"/>
      <c r="N41" s="40"/>
      <c r="O41" s="40"/>
      <c r="P41" s="40"/>
      <c r="Q41" s="40"/>
      <c r="R41" s="40"/>
      <c r="S41" s="40"/>
    </row>
    <row r="42" spans="1:19" s="19" customFormat="1" ht="20.25" customHeight="1">
      <c r="A42" s="33">
        <f ca="1" t="shared" si="0"/>
        <v>25</v>
      </c>
      <c r="B42" s="14" t="s">
        <v>62</v>
      </c>
      <c r="C42" s="15">
        <v>64</v>
      </c>
      <c r="D42" s="15">
        <v>72</v>
      </c>
      <c r="E42" s="15">
        <v>60</v>
      </c>
      <c r="F42" s="17">
        <v>7</v>
      </c>
      <c r="G42" s="16">
        <v>203</v>
      </c>
      <c r="H42" s="31"/>
      <c r="I42" s="16" t="s">
        <v>29</v>
      </c>
      <c r="J42" s="20" t="s">
        <v>63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41" customFormat="1" ht="20.25" customHeight="1">
      <c r="A43" s="34">
        <f ca="1" t="shared" si="0"/>
        <v>26</v>
      </c>
      <c r="B43" s="35" t="s">
        <v>64</v>
      </c>
      <c r="C43" s="36">
        <v>60</v>
      </c>
      <c r="D43" s="36">
        <v>72</v>
      </c>
      <c r="E43" s="36">
        <v>70</v>
      </c>
      <c r="F43" s="37">
        <v>0</v>
      </c>
      <c r="G43" s="38">
        <v>202</v>
      </c>
      <c r="H43" s="39"/>
      <c r="I43" s="38" t="s">
        <v>133</v>
      </c>
      <c r="J43" s="51" t="s">
        <v>149</v>
      </c>
      <c r="K43" s="51"/>
      <c r="L43" s="51"/>
      <c r="M43" s="51"/>
      <c r="N43" s="40"/>
      <c r="O43" s="40"/>
      <c r="P43" s="40"/>
      <c r="Q43" s="40"/>
      <c r="R43" s="40"/>
      <c r="S43" s="40"/>
    </row>
    <row r="44" spans="1:19" s="19" customFormat="1" ht="20.25" customHeight="1">
      <c r="A44" s="33">
        <f ca="1" t="shared" si="0"/>
        <v>27</v>
      </c>
      <c r="B44" s="14" t="s">
        <v>66</v>
      </c>
      <c r="C44" s="15">
        <v>65</v>
      </c>
      <c r="D44" s="15">
        <v>80</v>
      </c>
      <c r="E44" s="15">
        <v>55</v>
      </c>
      <c r="F44" s="17">
        <v>0</v>
      </c>
      <c r="G44" s="16">
        <v>200</v>
      </c>
      <c r="H44" s="31"/>
      <c r="I44" s="16" t="s">
        <v>29</v>
      </c>
      <c r="J44" s="20" t="s">
        <v>67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68</v>
      </c>
      <c r="C45" s="15">
        <v>66</v>
      </c>
      <c r="D45" s="15">
        <v>82</v>
      </c>
      <c r="E45" s="15">
        <v>50</v>
      </c>
      <c r="F45" s="17">
        <v>0</v>
      </c>
      <c r="G45" s="16">
        <v>198</v>
      </c>
      <c r="H45" s="31"/>
      <c r="I45" s="16" t="s">
        <v>29</v>
      </c>
      <c r="J45" s="20" t="s">
        <v>69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70</v>
      </c>
      <c r="C46" s="15">
        <v>48</v>
      </c>
      <c r="D46" s="15">
        <v>85</v>
      </c>
      <c r="E46" s="15">
        <v>65</v>
      </c>
      <c r="F46" s="17">
        <v>0</v>
      </c>
      <c r="G46" s="16">
        <v>198</v>
      </c>
      <c r="H46" s="31"/>
      <c r="I46" s="16" t="s">
        <v>29</v>
      </c>
      <c r="J46" s="20" t="s">
        <v>71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72</v>
      </c>
      <c r="C47" s="15">
        <v>56</v>
      </c>
      <c r="D47" s="15">
        <v>67</v>
      </c>
      <c r="E47" s="15">
        <v>70</v>
      </c>
      <c r="F47" s="17">
        <v>0</v>
      </c>
      <c r="G47" s="16">
        <v>193</v>
      </c>
      <c r="H47" s="31"/>
      <c r="I47" s="16" t="s">
        <v>29</v>
      </c>
      <c r="J47" s="20" t="s">
        <v>73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74</v>
      </c>
      <c r="C48" s="15">
        <v>53</v>
      </c>
      <c r="D48" s="15">
        <v>72</v>
      </c>
      <c r="E48" s="15">
        <v>65</v>
      </c>
      <c r="F48" s="17">
        <v>3</v>
      </c>
      <c r="G48" s="16">
        <v>193</v>
      </c>
      <c r="H48" s="31"/>
      <c r="I48" s="16" t="s">
        <v>29</v>
      </c>
      <c r="J48" s="20" t="s">
        <v>75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0"/>
        <v>32</v>
      </c>
      <c r="B49" s="14" t="s">
        <v>76</v>
      </c>
      <c r="C49" s="15">
        <v>52</v>
      </c>
      <c r="D49" s="15">
        <v>71</v>
      </c>
      <c r="E49" s="15">
        <v>70</v>
      </c>
      <c r="F49" s="17">
        <v>0</v>
      </c>
      <c r="G49" s="16">
        <v>193</v>
      </c>
      <c r="H49" s="31"/>
      <c r="I49" s="16" t="s">
        <v>29</v>
      </c>
      <c r="J49" s="20" t="s">
        <v>77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aca="true" ca="1" t="shared" si="1" ref="A50:A79">IF(OFFSET(A50,-1,0)&gt;=0,OFFSET(A50,-1,0)+1,1)</f>
        <v>33</v>
      </c>
      <c r="B50" s="14" t="s">
        <v>78</v>
      </c>
      <c r="C50" s="15">
        <v>48</v>
      </c>
      <c r="D50" s="15">
        <v>72</v>
      </c>
      <c r="E50" s="15">
        <v>70</v>
      </c>
      <c r="F50" s="17">
        <v>0</v>
      </c>
      <c r="G50" s="16">
        <v>190</v>
      </c>
      <c r="H50" s="31"/>
      <c r="I50" s="16" t="s">
        <v>29</v>
      </c>
      <c r="J50" s="20" t="s">
        <v>79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80</v>
      </c>
      <c r="C51" s="15">
        <v>40</v>
      </c>
      <c r="D51" s="15">
        <v>72</v>
      </c>
      <c r="E51" s="15">
        <v>75</v>
      </c>
      <c r="F51" s="17">
        <v>3</v>
      </c>
      <c r="G51" s="16">
        <v>190</v>
      </c>
      <c r="H51" s="31"/>
      <c r="I51" s="16" t="s">
        <v>29</v>
      </c>
      <c r="J51" s="20" t="s">
        <v>81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82</v>
      </c>
      <c r="C52" s="15">
        <v>60</v>
      </c>
      <c r="D52" s="15">
        <v>69</v>
      </c>
      <c r="E52" s="15">
        <v>60</v>
      </c>
      <c r="F52" s="17">
        <v>0</v>
      </c>
      <c r="G52" s="16">
        <v>189</v>
      </c>
      <c r="H52" s="31"/>
      <c r="I52" s="16" t="s">
        <v>29</v>
      </c>
      <c r="J52" s="20" t="s">
        <v>83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1"/>
        <v>36</v>
      </c>
      <c r="B53" s="14" t="s">
        <v>84</v>
      </c>
      <c r="C53" s="15">
        <v>70</v>
      </c>
      <c r="D53" s="15">
        <v>62</v>
      </c>
      <c r="E53" s="15">
        <v>55</v>
      </c>
      <c r="F53" s="17">
        <v>1</v>
      </c>
      <c r="G53" s="16">
        <v>188</v>
      </c>
      <c r="H53" s="31"/>
      <c r="I53" s="16" t="s">
        <v>29</v>
      </c>
      <c r="J53" s="20" t="s">
        <v>85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1"/>
        <v>37</v>
      </c>
      <c r="B54" s="14" t="s">
        <v>86</v>
      </c>
      <c r="C54" s="15">
        <v>60</v>
      </c>
      <c r="D54" s="15">
        <v>70</v>
      </c>
      <c r="E54" s="15">
        <v>55</v>
      </c>
      <c r="F54" s="17">
        <v>3</v>
      </c>
      <c r="G54" s="16">
        <v>188</v>
      </c>
      <c r="H54" s="31"/>
      <c r="I54" s="16" t="s">
        <v>29</v>
      </c>
      <c r="J54" s="20" t="s">
        <v>87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1"/>
        <v>38</v>
      </c>
      <c r="B55" s="14" t="s">
        <v>88</v>
      </c>
      <c r="C55" s="15">
        <v>46</v>
      </c>
      <c r="D55" s="15">
        <v>72</v>
      </c>
      <c r="E55" s="15">
        <v>70</v>
      </c>
      <c r="F55" s="17">
        <v>0</v>
      </c>
      <c r="G55" s="16">
        <v>188</v>
      </c>
      <c r="H55" s="31"/>
      <c r="I55" s="16" t="s">
        <v>29</v>
      </c>
      <c r="J55" s="20" t="s">
        <v>89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41" customFormat="1" ht="20.25" customHeight="1">
      <c r="A56" s="34">
        <f ca="1" t="shared" si="1"/>
        <v>39</v>
      </c>
      <c r="B56" s="35" t="s">
        <v>90</v>
      </c>
      <c r="C56" s="36">
        <v>56</v>
      </c>
      <c r="D56" s="36">
        <v>71</v>
      </c>
      <c r="E56" s="36">
        <v>60</v>
      </c>
      <c r="F56" s="37">
        <v>0</v>
      </c>
      <c r="G56" s="38">
        <v>187</v>
      </c>
      <c r="H56" s="39"/>
      <c r="I56" s="38" t="s">
        <v>133</v>
      </c>
      <c r="J56" s="51" t="s">
        <v>140</v>
      </c>
      <c r="K56" s="51"/>
      <c r="L56" s="51"/>
      <c r="M56" s="51"/>
      <c r="N56" s="40"/>
      <c r="O56" s="40"/>
      <c r="P56" s="40"/>
      <c r="Q56" s="40"/>
      <c r="R56" s="40"/>
      <c r="S56" s="40"/>
    </row>
    <row r="57" spans="1:19" s="41" customFormat="1" ht="20.25" customHeight="1">
      <c r="A57" s="34">
        <f ca="1" t="shared" si="1"/>
        <v>40</v>
      </c>
      <c r="B57" s="35" t="s">
        <v>91</v>
      </c>
      <c r="C57" s="36">
        <v>53</v>
      </c>
      <c r="D57" s="36">
        <v>64</v>
      </c>
      <c r="E57" s="36">
        <v>65</v>
      </c>
      <c r="F57" s="37">
        <v>4</v>
      </c>
      <c r="G57" s="38">
        <v>186</v>
      </c>
      <c r="H57" s="39"/>
      <c r="I57" s="38" t="s">
        <v>133</v>
      </c>
      <c r="J57" s="51" t="s">
        <v>143</v>
      </c>
      <c r="K57" s="51"/>
      <c r="L57" s="51"/>
      <c r="M57" s="51"/>
      <c r="N57" s="40"/>
      <c r="O57" s="40"/>
      <c r="P57" s="40"/>
      <c r="Q57" s="40"/>
      <c r="R57" s="40"/>
      <c r="S57" s="40"/>
    </row>
    <row r="58" spans="1:19" s="19" customFormat="1" ht="20.25" customHeight="1">
      <c r="A58" s="33">
        <f ca="1" t="shared" si="1"/>
        <v>41</v>
      </c>
      <c r="B58" s="14" t="s">
        <v>92</v>
      </c>
      <c r="C58" s="15">
        <v>52</v>
      </c>
      <c r="D58" s="15">
        <v>78</v>
      </c>
      <c r="E58" s="15">
        <v>55</v>
      </c>
      <c r="F58" s="17">
        <v>0</v>
      </c>
      <c r="G58" s="16">
        <v>185</v>
      </c>
      <c r="H58" s="31"/>
      <c r="I58" s="16" t="s">
        <v>29</v>
      </c>
      <c r="J58" s="20" t="s">
        <v>93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41" customFormat="1" ht="20.25" customHeight="1">
      <c r="A59" s="34">
        <f ca="1" t="shared" si="1"/>
        <v>42</v>
      </c>
      <c r="B59" s="42" t="s">
        <v>94</v>
      </c>
      <c r="C59" s="36">
        <v>43</v>
      </c>
      <c r="D59" s="36">
        <v>72</v>
      </c>
      <c r="E59" s="36">
        <v>70</v>
      </c>
      <c r="F59" s="37">
        <v>0</v>
      </c>
      <c r="G59" s="38">
        <v>185</v>
      </c>
      <c r="H59" s="39"/>
      <c r="I59" s="38" t="s">
        <v>133</v>
      </c>
      <c r="J59" s="51" t="s">
        <v>143</v>
      </c>
      <c r="K59" s="51"/>
      <c r="L59" s="51"/>
      <c r="M59" s="51"/>
      <c r="N59" s="40"/>
      <c r="O59" s="40"/>
      <c r="P59" s="40"/>
      <c r="Q59" s="40"/>
      <c r="R59" s="40"/>
      <c r="S59" s="40"/>
    </row>
    <row r="60" spans="1:19" s="41" customFormat="1" ht="20.25" customHeight="1">
      <c r="A60" s="34">
        <f ca="1" t="shared" si="1"/>
        <v>43</v>
      </c>
      <c r="B60" s="35" t="s">
        <v>95</v>
      </c>
      <c r="C60" s="36">
        <v>48</v>
      </c>
      <c r="D60" s="36">
        <v>71</v>
      </c>
      <c r="E60" s="36">
        <v>65</v>
      </c>
      <c r="F60" s="37">
        <v>0</v>
      </c>
      <c r="G60" s="38">
        <v>184</v>
      </c>
      <c r="H60" s="39"/>
      <c r="I60" s="38" t="s">
        <v>133</v>
      </c>
      <c r="J60" s="51" t="s">
        <v>149</v>
      </c>
      <c r="K60" s="51"/>
      <c r="L60" s="51"/>
      <c r="M60" s="51"/>
      <c r="N60" s="40"/>
      <c r="O60" s="40"/>
      <c r="P60" s="40"/>
      <c r="Q60" s="40"/>
      <c r="R60" s="40"/>
      <c r="S60" s="40"/>
    </row>
    <row r="61" spans="1:19" s="19" customFormat="1" ht="20.25" customHeight="1">
      <c r="A61" s="33">
        <f ca="1" t="shared" si="1"/>
        <v>44</v>
      </c>
      <c r="B61" s="14" t="s">
        <v>96</v>
      </c>
      <c r="C61" s="15">
        <v>46</v>
      </c>
      <c r="D61" s="15">
        <v>67</v>
      </c>
      <c r="E61" s="15">
        <v>70</v>
      </c>
      <c r="F61" s="17">
        <v>0</v>
      </c>
      <c r="G61" s="16">
        <v>183</v>
      </c>
      <c r="H61" s="31"/>
      <c r="I61" s="16" t="s">
        <v>29</v>
      </c>
      <c r="J61" s="20" t="s">
        <v>97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100</v>
      </c>
      <c r="C62" s="15">
        <v>40</v>
      </c>
      <c r="D62" s="15">
        <v>70</v>
      </c>
      <c r="E62" s="15">
        <v>70</v>
      </c>
      <c r="F62" s="17">
        <v>3</v>
      </c>
      <c r="G62" s="16">
        <v>183</v>
      </c>
      <c r="H62" s="31"/>
      <c r="I62" s="16" t="s">
        <v>29</v>
      </c>
      <c r="J62" s="20" t="s">
        <v>101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98</v>
      </c>
      <c r="C63" s="15">
        <v>55</v>
      </c>
      <c r="D63" s="15">
        <v>71</v>
      </c>
      <c r="E63" s="15">
        <v>55</v>
      </c>
      <c r="F63" s="17">
        <v>0</v>
      </c>
      <c r="G63" s="16">
        <v>181</v>
      </c>
      <c r="H63" s="31"/>
      <c r="I63" s="16" t="s">
        <v>29</v>
      </c>
      <c r="J63" s="20" t="s">
        <v>99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41" customFormat="1" ht="20.25" customHeight="1">
      <c r="A64" s="34">
        <f ca="1" t="shared" si="1"/>
        <v>47</v>
      </c>
      <c r="B64" s="35" t="s">
        <v>102</v>
      </c>
      <c r="C64" s="36">
        <v>50</v>
      </c>
      <c r="D64" s="36">
        <v>64</v>
      </c>
      <c r="E64" s="36">
        <v>65</v>
      </c>
      <c r="F64" s="37">
        <v>0</v>
      </c>
      <c r="G64" s="38">
        <v>179</v>
      </c>
      <c r="H64" s="39"/>
      <c r="I64" s="38" t="s">
        <v>133</v>
      </c>
      <c r="J64" s="51" t="s">
        <v>149</v>
      </c>
      <c r="K64" s="51"/>
      <c r="L64" s="51"/>
      <c r="M64" s="51"/>
      <c r="N64" s="40"/>
      <c r="O64" s="40"/>
      <c r="P64" s="40"/>
      <c r="Q64" s="40"/>
      <c r="R64" s="40"/>
      <c r="S64" s="40"/>
    </row>
    <row r="65" spans="1:19" s="41" customFormat="1" ht="20.25" customHeight="1">
      <c r="A65" s="34">
        <f ca="1" t="shared" si="1"/>
        <v>48</v>
      </c>
      <c r="B65" s="35" t="s">
        <v>103</v>
      </c>
      <c r="C65" s="36">
        <v>55</v>
      </c>
      <c r="D65" s="36">
        <v>73</v>
      </c>
      <c r="E65" s="36">
        <v>50</v>
      </c>
      <c r="F65" s="37">
        <v>0</v>
      </c>
      <c r="G65" s="38">
        <v>178</v>
      </c>
      <c r="H65" s="39" t="s">
        <v>27</v>
      </c>
      <c r="I65" s="38" t="s">
        <v>133</v>
      </c>
      <c r="J65" s="51" t="s">
        <v>143</v>
      </c>
      <c r="K65" s="51"/>
      <c r="L65" s="51"/>
      <c r="M65" s="51"/>
      <c r="N65" s="40"/>
      <c r="O65" s="40"/>
      <c r="P65" s="40"/>
      <c r="Q65" s="40"/>
      <c r="R65" s="40"/>
      <c r="S65" s="40"/>
    </row>
    <row r="66" spans="1:19" s="41" customFormat="1" ht="20.25" customHeight="1">
      <c r="A66" s="34">
        <f ca="1" t="shared" si="1"/>
        <v>49</v>
      </c>
      <c r="B66" s="35" t="s">
        <v>104</v>
      </c>
      <c r="C66" s="36">
        <v>43</v>
      </c>
      <c r="D66" s="36">
        <v>66</v>
      </c>
      <c r="E66" s="36">
        <v>65</v>
      </c>
      <c r="F66" s="37">
        <v>3</v>
      </c>
      <c r="G66" s="38">
        <v>177</v>
      </c>
      <c r="H66" s="39"/>
      <c r="I66" s="38" t="s">
        <v>133</v>
      </c>
      <c r="J66" s="51" t="s">
        <v>149</v>
      </c>
      <c r="K66" s="51"/>
      <c r="L66" s="51"/>
      <c r="M66" s="51"/>
      <c r="N66" s="40"/>
      <c r="O66" s="40"/>
      <c r="P66" s="40"/>
      <c r="Q66" s="40"/>
      <c r="R66" s="40"/>
      <c r="S66" s="40"/>
    </row>
    <row r="67" spans="1:19" s="19" customFormat="1" ht="20.25" customHeight="1">
      <c r="A67" s="33">
        <f ca="1" t="shared" si="1"/>
        <v>50</v>
      </c>
      <c r="B67" s="14" t="s">
        <v>105</v>
      </c>
      <c r="C67" s="15">
        <v>60</v>
      </c>
      <c r="D67" s="15">
        <v>60</v>
      </c>
      <c r="E67" s="15">
        <v>55</v>
      </c>
      <c r="F67" s="17">
        <v>0</v>
      </c>
      <c r="G67" s="16">
        <v>175</v>
      </c>
      <c r="H67" s="31"/>
      <c r="I67" s="16" t="s">
        <v>29</v>
      </c>
      <c r="J67" s="20" t="s">
        <v>106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107</v>
      </c>
      <c r="C68" s="15">
        <v>44</v>
      </c>
      <c r="D68" s="15">
        <v>70</v>
      </c>
      <c r="E68" s="15">
        <v>60</v>
      </c>
      <c r="F68" s="17">
        <v>1</v>
      </c>
      <c r="G68" s="16">
        <v>175</v>
      </c>
      <c r="H68" s="31"/>
      <c r="I68" s="16" t="s">
        <v>29</v>
      </c>
      <c r="J68" s="20" t="s">
        <v>108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41" customFormat="1" ht="20.25" customHeight="1">
      <c r="A69" s="34">
        <f ca="1" t="shared" si="1"/>
        <v>52</v>
      </c>
      <c r="B69" s="35" t="s">
        <v>109</v>
      </c>
      <c r="C69" s="36">
        <v>64</v>
      </c>
      <c r="D69" s="36">
        <v>60</v>
      </c>
      <c r="E69" s="36">
        <v>50</v>
      </c>
      <c r="F69" s="37">
        <v>0</v>
      </c>
      <c r="G69" s="38">
        <v>174</v>
      </c>
      <c r="H69" s="39"/>
      <c r="I69" s="38" t="s">
        <v>133</v>
      </c>
      <c r="J69" s="51" t="s">
        <v>140</v>
      </c>
      <c r="K69" s="51"/>
      <c r="L69" s="51"/>
      <c r="M69" s="51"/>
      <c r="N69" s="40"/>
      <c r="O69" s="40"/>
      <c r="P69" s="40"/>
      <c r="Q69" s="40"/>
      <c r="R69" s="40"/>
      <c r="S69" s="40"/>
    </row>
    <row r="70" spans="1:19" s="41" customFormat="1" ht="20.25" customHeight="1">
      <c r="A70" s="34">
        <f ca="1" t="shared" si="1"/>
        <v>53</v>
      </c>
      <c r="B70" s="35" t="s">
        <v>110</v>
      </c>
      <c r="C70" s="36">
        <v>42</v>
      </c>
      <c r="D70" s="36">
        <v>67</v>
      </c>
      <c r="E70" s="36">
        <v>65</v>
      </c>
      <c r="F70" s="37">
        <v>0</v>
      </c>
      <c r="G70" s="38">
        <v>174</v>
      </c>
      <c r="H70" s="39"/>
      <c r="I70" s="38" t="s">
        <v>133</v>
      </c>
      <c r="J70" s="51" t="s">
        <v>143</v>
      </c>
      <c r="K70" s="51"/>
      <c r="L70" s="51"/>
      <c r="M70" s="51"/>
      <c r="N70" s="40"/>
      <c r="O70" s="40"/>
      <c r="P70" s="40"/>
      <c r="Q70" s="40"/>
      <c r="R70" s="40"/>
      <c r="S70" s="40"/>
    </row>
    <row r="71" spans="1:19" s="19" customFormat="1" ht="20.25" customHeight="1">
      <c r="A71" s="33">
        <f ca="1" t="shared" si="1"/>
        <v>54</v>
      </c>
      <c r="B71" s="14" t="s">
        <v>111</v>
      </c>
      <c r="C71" s="15">
        <v>51</v>
      </c>
      <c r="D71" s="15">
        <v>71</v>
      </c>
      <c r="E71" s="15">
        <v>50</v>
      </c>
      <c r="F71" s="17">
        <v>0</v>
      </c>
      <c r="G71" s="16">
        <v>172</v>
      </c>
      <c r="H71" s="31"/>
      <c r="I71" s="16" t="s">
        <v>29</v>
      </c>
      <c r="J71" s="20" t="s">
        <v>112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113</v>
      </c>
      <c r="C72" s="15">
        <v>52</v>
      </c>
      <c r="D72" s="15">
        <v>65</v>
      </c>
      <c r="E72" s="15">
        <v>50</v>
      </c>
      <c r="F72" s="17">
        <v>0</v>
      </c>
      <c r="G72" s="16">
        <v>167</v>
      </c>
      <c r="H72" s="31"/>
      <c r="I72" s="16" t="s">
        <v>29</v>
      </c>
      <c r="J72" s="20" t="s">
        <v>114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115</v>
      </c>
      <c r="C73" s="15">
        <v>44</v>
      </c>
      <c r="D73" s="15">
        <v>72</v>
      </c>
      <c r="E73" s="15">
        <v>50</v>
      </c>
      <c r="F73" s="17">
        <v>0</v>
      </c>
      <c r="G73" s="16">
        <v>166</v>
      </c>
      <c r="H73" s="31"/>
      <c r="I73" s="16" t="s">
        <v>29</v>
      </c>
      <c r="J73" s="20" t="s">
        <v>116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1"/>
        <v>57</v>
      </c>
      <c r="B74" s="14" t="s">
        <v>117</v>
      </c>
      <c r="C74" s="15">
        <v>50</v>
      </c>
      <c r="D74" s="15">
        <v>65</v>
      </c>
      <c r="E74" s="15">
        <v>50</v>
      </c>
      <c r="F74" s="17">
        <v>0</v>
      </c>
      <c r="G74" s="16">
        <v>165</v>
      </c>
      <c r="H74" s="31"/>
      <c r="I74" s="16" t="s">
        <v>29</v>
      </c>
      <c r="J74" s="20" t="s">
        <v>118</v>
      </c>
      <c r="K74" s="16" t="s">
        <v>20</v>
      </c>
      <c r="L74" s="32" t="s">
        <v>21</v>
      </c>
      <c r="M74" s="16"/>
      <c r="N74" s="18"/>
      <c r="O74" s="18"/>
      <c r="P74" s="18"/>
      <c r="Q74" s="18"/>
      <c r="R74" s="18"/>
      <c r="S74" s="18"/>
    </row>
    <row r="75" spans="1:19" s="41" customFormat="1" ht="20.25" customHeight="1">
      <c r="A75" s="34">
        <f ca="1" t="shared" si="1"/>
        <v>58</v>
      </c>
      <c r="B75" s="35" t="s">
        <v>119</v>
      </c>
      <c r="C75" s="36">
        <v>42</v>
      </c>
      <c r="D75" s="36">
        <v>65</v>
      </c>
      <c r="E75" s="36">
        <v>55</v>
      </c>
      <c r="F75" s="37">
        <v>0</v>
      </c>
      <c r="G75" s="38">
        <v>162</v>
      </c>
      <c r="H75" s="39"/>
      <c r="I75" s="38" t="s">
        <v>133</v>
      </c>
      <c r="J75" s="51" t="s">
        <v>149</v>
      </c>
      <c r="K75" s="51"/>
      <c r="L75" s="51"/>
      <c r="M75" s="51"/>
      <c r="N75" s="40"/>
      <c r="O75" s="40"/>
      <c r="P75" s="40"/>
      <c r="Q75" s="40"/>
      <c r="R75" s="40"/>
      <c r="S75" s="40"/>
    </row>
    <row r="76" spans="1:19" s="19" customFormat="1" ht="20.25" customHeight="1">
      <c r="A76" s="33">
        <f ca="1" t="shared" si="1"/>
        <v>59</v>
      </c>
      <c r="B76" s="14" t="s">
        <v>120</v>
      </c>
      <c r="C76" s="15">
        <v>40</v>
      </c>
      <c r="D76" s="15">
        <v>70</v>
      </c>
      <c r="E76" s="15">
        <v>50</v>
      </c>
      <c r="F76" s="17">
        <v>0</v>
      </c>
      <c r="G76" s="16">
        <v>160</v>
      </c>
      <c r="H76" s="31"/>
      <c r="I76" s="16" t="s">
        <v>29</v>
      </c>
      <c r="J76" s="20" t="s">
        <v>121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22</v>
      </c>
      <c r="C77" s="15">
        <v>50</v>
      </c>
      <c r="D77" s="15">
        <v>55</v>
      </c>
      <c r="E77" s="15">
        <v>50</v>
      </c>
      <c r="F77" s="17">
        <v>0</v>
      </c>
      <c r="G77" s="16">
        <v>155</v>
      </c>
      <c r="H77" s="31" t="s">
        <v>18</v>
      </c>
      <c r="I77" s="16" t="s">
        <v>29</v>
      </c>
      <c r="J77" s="20" t="s">
        <v>23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41" customFormat="1" ht="20.25" customHeight="1">
      <c r="A78" s="34">
        <f ca="1" t="shared" si="1"/>
        <v>61</v>
      </c>
      <c r="B78" s="42" t="s">
        <v>122</v>
      </c>
      <c r="C78" s="36">
        <v>40</v>
      </c>
      <c r="D78" s="36">
        <v>55</v>
      </c>
      <c r="E78" s="36">
        <v>50</v>
      </c>
      <c r="F78" s="37">
        <v>3</v>
      </c>
      <c r="G78" s="38">
        <v>148</v>
      </c>
      <c r="H78" s="39"/>
      <c r="I78" s="38" t="s">
        <v>133</v>
      </c>
      <c r="J78" s="51" t="s">
        <v>149</v>
      </c>
      <c r="K78" s="51"/>
      <c r="L78" s="51"/>
      <c r="M78" s="51"/>
      <c r="N78" s="40"/>
      <c r="O78" s="40"/>
      <c r="P78" s="40"/>
      <c r="Q78" s="40"/>
      <c r="R78" s="40"/>
      <c r="S78" s="40"/>
    </row>
    <row r="79" spans="1:19" s="41" customFormat="1" ht="20.25" customHeight="1">
      <c r="A79" s="34">
        <f ca="1" t="shared" si="1"/>
        <v>62</v>
      </c>
      <c r="B79" s="42" t="s">
        <v>65</v>
      </c>
      <c r="C79" s="36">
        <v>55</v>
      </c>
      <c r="D79" s="36">
        <v>76</v>
      </c>
      <c r="E79" s="36">
        <v>70</v>
      </c>
      <c r="F79" s="37">
        <v>0</v>
      </c>
      <c r="G79" s="38">
        <v>201</v>
      </c>
      <c r="H79" s="39"/>
      <c r="I79" s="38" t="s">
        <v>133</v>
      </c>
      <c r="J79" s="51" t="s">
        <v>130</v>
      </c>
      <c r="K79" s="51"/>
      <c r="L79" s="51"/>
      <c r="M79" s="51"/>
      <c r="N79" s="40"/>
      <c r="O79" s="40"/>
      <c r="P79" s="40"/>
      <c r="Q79" s="40"/>
      <c r="R79" s="40"/>
      <c r="S79" s="40"/>
    </row>
    <row r="80" spans="1:19" s="19" customFormat="1" ht="20.25" customHeight="1" hidden="1">
      <c r="A80" s="33"/>
      <c r="B80" s="14"/>
      <c r="C80" s="15"/>
      <c r="D80" s="15"/>
      <c r="E80" s="15"/>
      <c r="F80" s="17"/>
      <c r="G80" s="16"/>
      <c r="H80" s="31"/>
      <c r="I80" s="16"/>
      <c r="J80" s="20"/>
      <c r="K80" s="16"/>
      <c r="L80" s="32"/>
      <c r="M80" s="16"/>
      <c r="N80" s="18"/>
      <c r="O80" s="18"/>
      <c r="P80" s="18"/>
      <c r="Q80" s="18"/>
      <c r="R80" s="18"/>
      <c r="S80" s="18"/>
    </row>
    <row r="81" spans="1:19" s="41" customFormat="1" ht="20.25" customHeight="1">
      <c r="A81" s="34">
        <v>63</v>
      </c>
      <c r="B81" s="35" t="s">
        <v>148</v>
      </c>
      <c r="C81" s="36">
        <v>52</v>
      </c>
      <c r="D81" s="36">
        <v>59</v>
      </c>
      <c r="E81" s="36">
        <v>65</v>
      </c>
      <c r="F81" s="37">
        <v>0</v>
      </c>
      <c r="G81" s="38">
        <v>176</v>
      </c>
      <c r="H81" s="39"/>
      <c r="I81" s="38" t="s">
        <v>133</v>
      </c>
      <c r="J81" s="51" t="s">
        <v>149</v>
      </c>
      <c r="K81" s="51"/>
      <c r="L81" s="51"/>
      <c r="M81" s="51"/>
      <c r="N81" s="40"/>
      <c r="O81" s="40"/>
      <c r="P81" s="40"/>
      <c r="Q81" s="40"/>
      <c r="R81" s="40"/>
      <c r="S81" s="40"/>
    </row>
    <row r="82" spans="1:8" ht="17.25" customHeight="1">
      <c r="A82" s="3"/>
      <c r="B82" s="3"/>
      <c r="C82" s="3"/>
      <c r="D82" s="3"/>
      <c r="E82" s="3"/>
      <c r="F82" s="1"/>
      <c r="H82" s="1"/>
    </row>
    <row r="83" spans="1:8" ht="17.25" customHeight="1">
      <c r="A83" s="3"/>
      <c r="B83" s="3"/>
      <c r="C83" s="3"/>
      <c r="D83" s="3"/>
      <c r="E83" s="3"/>
      <c r="F83" s="1"/>
      <c r="H83" s="1"/>
    </row>
    <row r="84" spans="1:8" ht="15.75">
      <c r="A84" s="3"/>
      <c r="B84" s="3"/>
      <c r="C84" s="3"/>
      <c r="D84" s="4"/>
      <c r="E84" s="4"/>
      <c r="F84" s="1"/>
      <c r="H84" s="1"/>
    </row>
    <row r="85" spans="2:8" ht="15.75">
      <c r="B85" s="3"/>
      <c r="C85" s="5"/>
      <c r="D85" s="5"/>
      <c r="E85" s="5"/>
      <c r="F85" s="1"/>
      <c r="H85" s="1"/>
    </row>
    <row r="86" spans="2:8" ht="15">
      <c r="B86" s="6"/>
      <c r="C86" s="6"/>
      <c r="D86" s="6"/>
      <c r="E86" s="6"/>
      <c r="F86" s="1"/>
      <c r="H86" s="1"/>
    </row>
    <row r="87" spans="2:8" ht="15" customHeight="1">
      <c r="B87" s="44"/>
      <c r="C87" s="44"/>
      <c r="D87" s="7"/>
      <c r="E87" s="7"/>
      <c r="F87" s="1"/>
      <c r="H87" s="1"/>
    </row>
    <row r="88" spans="2:8" ht="15.75">
      <c r="B88" s="44"/>
      <c r="C88" s="44"/>
      <c r="D88" s="7"/>
      <c r="E88" s="7"/>
      <c r="F88" s="9"/>
      <c r="H88" s="9"/>
    </row>
    <row r="89" spans="5:8" ht="15">
      <c r="E89" s="8"/>
      <c r="F89" s="1"/>
      <c r="H89" s="1"/>
    </row>
    <row r="90" spans="5:8" ht="15">
      <c r="E90" s="8"/>
      <c r="F90" s="1"/>
      <c r="H90" s="1"/>
    </row>
    <row r="91" spans="5:8" ht="15">
      <c r="E91" s="8"/>
      <c r="F91" s="1"/>
      <c r="H91" s="1"/>
    </row>
    <row r="92" spans="5:8" ht="15">
      <c r="E92" s="8"/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</sheetData>
  <sheetProtection/>
  <mergeCells count="53">
    <mergeCell ref="J43:M43"/>
    <mergeCell ref="J60:M60"/>
    <mergeCell ref="J64:M64"/>
    <mergeCell ref="J66:M66"/>
    <mergeCell ref="J81:M81"/>
    <mergeCell ref="J75:M75"/>
    <mergeCell ref="J78:M78"/>
    <mergeCell ref="J57:M57"/>
    <mergeCell ref="J59:M59"/>
    <mergeCell ref="J65:M65"/>
    <mergeCell ref="J70:M70"/>
    <mergeCell ref="J26:M26"/>
    <mergeCell ref="J27:M27"/>
    <mergeCell ref="J32:M32"/>
    <mergeCell ref="J69:M69"/>
    <mergeCell ref="J36:M36"/>
    <mergeCell ref="J41:M41"/>
    <mergeCell ref="H15:H16"/>
    <mergeCell ref="C6:M6"/>
    <mergeCell ref="A11:M11"/>
    <mergeCell ref="A8:M8"/>
    <mergeCell ref="A15:A16"/>
    <mergeCell ref="K15:K16"/>
    <mergeCell ref="C4:M4"/>
    <mergeCell ref="C5:M5"/>
    <mergeCell ref="J56:M56"/>
    <mergeCell ref="I15:I16"/>
    <mergeCell ref="L15:L16"/>
    <mergeCell ref="J33:M33"/>
    <mergeCell ref="J22:M22"/>
    <mergeCell ref="J24:M24"/>
    <mergeCell ref="J25:M25"/>
    <mergeCell ref="J18:M18"/>
    <mergeCell ref="A2:B2"/>
    <mergeCell ref="A3:M3"/>
    <mergeCell ref="A9:M9"/>
    <mergeCell ref="M15:M16"/>
    <mergeCell ref="A10:M10"/>
    <mergeCell ref="G15:G16"/>
    <mergeCell ref="J15:J16"/>
    <mergeCell ref="A6:B6"/>
    <mergeCell ref="A4:B4"/>
    <mergeCell ref="B88:C88"/>
    <mergeCell ref="B87:C87"/>
    <mergeCell ref="C15:E15"/>
    <mergeCell ref="B15:B16"/>
    <mergeCell ref="F15:F16"/>
    <mergeCell ref="A7:B7"/>
    <mergeCell ref="C7:M7"/>
    <mergeCell ref="J79:M79"/>
    <mergeCell ref="J19:M19"/>
    <mergeCell ref="J20:M2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2019-07-27T14:21:13Z</cp:lastPrinted>
  <dcterms:created xsi:type="dcterms:W3CDTF">1996-10-08T23:32:33Z</dcterms:created>
  <dcterms:modified xsi:type="dcterms:W3CDTF">2019-08-20T07:58:20Z</dcterms:modified>
  <cp:category/>
  <cp:version/>
  <cp:contentType/>
  <cp:contentStatus/>
</cp:coreProperties>
</file>