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'Список'!#REF!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'Список'!$F$71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'Список'!$C$16</definedName>
    <definedName name="Дис2">'Список'!$D$16</definedName>
    <definedName name="Дис3">'Список'!$E$16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'Список'!$J$71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'Список'!$A$15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'Список'!$A$2:$M$71</definedName>
    <definedName name="ОригиналЗаявления">'Список'!$K$71</definedName>
    <definedName name="Основания">'Список'!$I$71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'Список'!$C$71</definedName>
    <definedName name="Оценка2">'Список'!$D$71</definedName>
    <definedName name="Оценка3">'Список'!$E$71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'Список'!$H$71</definedName>
    <definedName name="Председатель_КМС">'Список'!#REF!</definedName>
    <definedName name="ПредседательНМСС">'Список'!$C$76</definedName>
    <definedName name="Приоритет">'Список'!#REF!</definedName>
    <definedName name="ПроверкаФБС">'Список'!#REF!</definedName>
    <definedName name="Протокол">'Список'!$B$79</definedName>
    <definedName name="Профиль">'Список'!#REF!</definedName>
    <definedName name="Профиль_ОО">'Список'!$M$71</definedName>
    <definedName name="РаботаМ">'Список'!#REF!</definedName>
    <definedName name="РаботаО">'Список'!#REF!</definedName>
    <definedName name="СогласенНаЗачисление">'Список'!$L$71</definedName>
    <definedName name="Спец">'Список'!$A$11</definedName>
    <definedName name="Список">'Список'!$B$71:$M$71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'Список'!$G$71</definedName>
    <definedName name="СуммаОценок">'Список'!#REF!</definedName>
    <definedName name="Телефон">'Список'!$N$71</definedName>
    <definedName name="Уч_Заведение">'Список'!#REF!</definedName>
    <definedName name="Фак">'Список'!#REF!</definedName>
    <definedName name="ФИЛ">'Список'!#REF!</definedName>
    <definedName name="Фильтр">'Список'!#REF!</definedName>
    <definedName name="ФИО">'Список'!$B$71</definedName>
    <definedName name="ФИОМатери">'Список'!#REF!</definedName>
    <definedName name="ФИООтца">'Список'!#REF!</definedName>
    <definedName name="Шапка">'Список'!$C$16:$G$16</definedName>
  </definedNames>
  <calcPr fullCalcOnLoad="1"/>
</workbook>
</file>

<file path=xl/sharedStrings.xml><?xml version="1.0" encoding="utf-8"?>
<sst xmlns="http://schemas.openxmlformats.org/spreadsheetml/2006/main" count="195" uniqueCount="119">
  <si>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</si>
  <si>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</si>
  <si>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</si>
  <si>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</si>
  <si>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</si>
  <si>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</si>
  <si>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</si>
  <si>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</si>
  <si>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</si>
  <si>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</si>
  <si>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</si>
  <si>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>Итого бал лов</t>
  </si>
  <si>
    <t>ОП - Квота приема лиц, имеющих особое право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</si>
  <si>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</si>
  <si>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</si>
  <si>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</si>
  <si>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</si>
  <si>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Синицына Полина Романовна</t>
  </si>
  <si>
    <t>СН</t>
  </si>
  <si>
    <t>ПО(НиА)-117, Л(ПиП)-52, ПО(ФиА)-128</t>
  </si>
  <si>
    <t>Васильева Татьяна Павловна</t>
  </si>
  <si>
    <t>Л(ПиП)-54, ПО(ФиА)-134, ПО(АиН)-168</t>
  </si>
  <si>
    <t>Лазарева Ангелина Александровна</t>
  </si>
  <si>
    <t>Л(ПиП)-40, ПО(АиН)-120, МО(МОВП)-63</t>
  </si>
  <si>
    <t>Ивкина Александра Сергеевна</t>
  </si>
  <si>
    <t>ПО(АиН)-44, ПО(ФиА)-43, Л(ПиП)-16</t>
  </si>
  <si>
    <t>Сычева Юлия Александровна</t>
  </si>
  <si>
    <t>ЗР(ЕИ)-4, Л(ПиП)-21</t>
  </si>
  <si>
    <t>Хоменков Станислав Максимович</t>
  </si>
  <si>
    <t>Л(ПиП)-55, ЗР(ЕИ)-10</t>
  </si>
  <si>
    <t>Якубова Екатерина Михайловна</t>
  </si>
  <si>
    <t>Л(ПиП)-45, ПО(ФиА)-114, СР(СРССС)-92</t>
  </si>
  <si>
    <t>Ряховская Яна Олеговна</t>
  </si>
  <si>
    <t>Л(ПиП)-8, Ю-90, ПО(АиН)-31</t>
  </si>
  <si>
    <t>Тикунова Дарья Александровна</t>
  </si>
  <si>
    <t>Л(ПиП)-23, ПО(АиН)-64, Ю-179</t>
  </si>
  <si>
    <t>Лабанова Анастасия Сергеевна</t>
  </si>
  <si>
    <t>ПП</t>
  </si>
  <si>
    <t>ПО(АиН)-60, Л(ПиП)-22, Ю-167</t>
  </si>
  <si>
    <t>Фомченкова Юлия Александровна</t>
  </si>
  <si>
    <t>Желудкова Алина Витальевна</t>
  </si>
  <si>
    <t>Филиппова Анна Витальевна</t>
  </si>
  <si>
    <t>Шпекторова Софья Александровна</t>
  </si>
  <si>
    <t>ПО(АиН)-156, ПО(ФиА)-126, Л(ПиП)-50</t>
  </si>
  <si>
    <t>Кирютченкова Элеонора Сергеевна</t>
  </si>
  <si>
    <t>Акулова Ангелина Михайловна</t>
  </si>
  <si>
    <t>Гаджиметова Зарина Акифовна</t>
  </si>
  <si>
    <t>Л(ПиП)-9, ЗР(ЕИ)-1, МО(МОВП)-16</t>
  </si>
  <si>
    <t>Миштур Анна Игоревна</t>
  </si>
  <si>
    <t>Сычёва Злата Романовна</t>
  </si>
  <si>
    <t>Амелькина Елизавета Эдуардовна</t>
  </si>
  <si>
    <t>Л(ПиП)-39, ПО(ФиА)-104, РиСсО(РСОК)-108</t>
  </si>
  <si>
    <t>Овсянников Александр Николаевич</t>
  </si>
  <si>
    <t>ЗР(ЕИ)-2, Л(ПиП)-13, ПО(ИиО)-106</t>
  </si>
  <si>
    <t>Копылова Марина Андреевна</t>
  </si>
  <si>
    <t>Бобров Аркадий Сергеевич</t>
  </si>
  <si>
    <t>Л(ПиП)-56</t>
  </si>
  <si>
    <t>Елизарова Елизавета Олеговна</t>
  </si>
  <si>
    <t>Моисейчикова Анастасия Андреевна</t>
  </si>
  <si>
    <t>Пчелкина Виктория Борисовна</t>
  </si>
  <si>
    <t>Макарова Алёна Игоревна</t>
  </si>
  <si>
    <t>Л(ПиП)-17, РиСсО(РСОК)-43, ПО(ИиО)-92</t>
  </si>
  <si>
    <t>Кретова Ангелина Олеговна</t>
  </si>
  <si>
    <t>Рыбакова Анна Владимировна</t>
  </si>
  <si>
    <t>Аверина Александра Алексеевна</t>
  </si>
  <si>
    <t>Л(ПиП)-47, МО(МОВП)-68, ПО(ФиА)-116</t>
  </si>
  <si>
    <t>Федорова Ульяна Игоревна</t>
  </si>
  <si>
    <t>Л(ПиП)-37, ПО(АиН)-116, ПО(НиА)-86</t>
  </si>
  <si>
    <t>Каекин Глеб Валерьевич</t>
  </si>
  <si>
    <t>Гнеушева Елизавета Андреевна</t>
  </si>
  <si>
    <t>Авдюшкина Вероника Витальевна</t>
  </si>
  <si>
    <t>Шуняков Евгений Алексеевич</t>
  </si>
  <si>
    <t>Л(ПиП)-42, ПО(ФиА)-113, ПО(НиА)-101</t>
  </si>
  <si>
    <t>Криволесова Яна Юрьевна</t>
  </si>
  <si>
    <t>Л(ПиП)-43</t>
  </si>
  <si>
    <t>Подмогин Егор Андреевич</t>
  </si>
  <si>
    <t>Шевцов Роман Евгеньевич</t>
  </si>
  <si>
    <t>Сафьянова Юлия Александровна</t>
  </si>
  <si>
    <t>Замяткина Фернандес Никита   </t>
  </si>
  <si>
    <t>Дворецкая Елизавета Львовна</t>
  </si>
  <si>
    <t>Л(ПиП)-49</t>
  </si>
  <si>
    <t>Шостак Ирина Игоревна</t>
  </si>
  <si>
    <t>ПО(АиН)-141, ПО(НиА)-107, Л(ПиП)-48</t>
  </si>
  <si>
    <t>Плюгин Филипп Александрович</t>
  </si>
  <si>
    <t>ЗР(ЕИ)-6, Л(ПиП)-32, ПО(НиА)-68</t>
  </si>
  <si>
    <t>Могилина Юлия Владимировна</t>
  </si>
  <si>
    <t>Александров Владислав Александрович</t>
  </si>
  <si>
    <t>Л(ПиП)-46, ПО(НиА)-103, Т(ГКО)-70</t>
  </si>
  <si>
    <t>Горяничая Элеонора Витальевна</t>
  </si>
  <si>
    <t>Полуботко Алина Владимировна</t>
  </si>
  <si>
    <t>Л(ПиП)-35, ПО(ФиА)-98, ПО(АиН)-113</t>
  </si>
  <si>
    <t>Хабибуллаев Фатхулло Валилилло угли</t>
  </si>
  <si>
    <t>Коржова Елизавета Александровна</t>
  </si>
  <si>
    <t>Чмыхова Елизавета Александровна</t>
  </si>
  <si>
    <t>ПО(ФиА)-63, Л(ПиП)-26, зПО(А)-12</t>
  </si>
  <si>
    <t>Байкова Наталья Сергеевна</t>
  </si>
  <si>
    <t>Титова Ульяна Владимировна</t>
  </si>
  <si>
    <t>Новикова Ксения Павловна</t>
  </si>
  <si>
    <t>45.03.02 Лингвистика (Перевод и переводоведение)</t>
  </si>
  <si>
    <t>Англ</t>
  </si>
  <si>
    <t>Рус</t>
  </si>
  <si>
    <t>Ист</t>
  </si>
  <si>
    <t xml:space="preserve">Всего бюджетный набор: 0 ; </t>
  </si>
  <si>
    <t>По договорам: 30</t>
  </si>
  <si>
    <t>ЦП - Целевое обучение</t>
  </si>
  <si>
    <t xml:space="preserve">Зачислен приказом № 1642-ст, 29.07.2019 </t>
  </si>
  <si>
    <t xml:space="preserve">       Зачислено на 29 июля 2019 г.: </t>
  </si>
  <si>
    <t>По квоте приема лиц, имеющих особые права: 0</t>
  </si>
  <si>
    <t xml:space="preserve">                                                                   По целевому приему: 0  </t>
  </si>
  <si>
    <t xml:space="preserve">Прием на целевое обучение: 0  </t>
  </si>
  <si>
    <t>Резерв: 0</t>
  </si>
  <si>
    <t>"Утверждаю"    
Ректор Брянского государственного 
университета им.акад. И.Г.Петровского
_____________________ Антюхов А.В.
" 29 " июля 2019 г.</t>
  </si>
  <si>
    <t xml:space="preserve">Зачислен приказом № 1659-ст, 03.08.2019 </t>
  </si>
  <si>
    <t xml:space="preserve">       Зачислено на 03 августа 2019 г.: </t>
  </si>
  <si>
    <t>По общим основаниям: 0</t>
  </si>
  <si>
    <t xml:space="preserve">Зачислен приказом № 1678-ст, 08.08.2019 </t>
  </si>
  <si>
    <t xml:space="preserve">       Зачислено на 08 августа 2019 г.: </t>
  </si>
  <si>
    <t xml:space="preserve">Зачислен приказом № 1719-ст, 16.08.2019 </t>
  </si>
  <si>
    <t xml:space="preserve">Зачислен приказом № 1725-ст, 16.08.2019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</si>
</sst>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9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6" fillId="0" borderId="11" xfId="0" applyFont="1" applyBorder="1" applyAlignment="1" applyProtection="1">
      <alignment horizontal="center" textRotation="90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textRotation="90" wrapText="1"/>
      <protection locked="0"/>
    </xf>
    <xf numFmtId="0" fontId="6" fillId="0" borderId="13" xfId="0" applyFont="1" applyBorder="1" applyAlignment="1" applyProtection="1">
      <alignment horizontal="center" textRotation="90"/>
      <protection locked="0"/>
    </xf>
    <xf numFmtId="0" fontId="15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left" vertical="top" wrapText="1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0" xfId="0" applyNumberFormat="1" applyFont="1" applyBorder="1" applyAlignment="1" applyProtection="1">
      <alignment horizontal="center" vertical="top" shrinkToFit="1"/>
      <protection locked="0"/>
    </xf>
    <xf numFmtId="0" fontId="9" fillId="0" borderId="10" xfId="0" applyNumberFormat="1" applyFont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5" fillId="0" borderId="10" xfId="0" applyNumberFormat="1" applyFont="1" applyBorder="1" applyAlignment="1" applyProtection="1">
      <alignment horizontal="center" vertical="center" wrapText="1"/>
      <protection locked="0"/>
    </xf>
    <xf numFmtId="0" fontId="18" fillId="0" borderId="0" xfId="0" applyNumberFormat="1" applyFont="1" applyAlignment="1" applyProtection="1">
      <alignment vertical="top"/>
      <protection locked="0"/>
    </xf>
    <xf numFmtId="0" fontId="18" fillId="0" borderId="0" xfId="0" applyFont="1" applyAlignment="1" applyProtection="1">
      <alignment vertical="top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horizontal="left" vertical="top" wrapText="1"/>
      <protection locked="0"/>
    </xf>
    <xf numFmtId="0" fontId="58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righ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textRotation="90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S121"/>
  <sheetViews>
    <sheetView showGridLines="0" tabSelected="1" zoomScaleSheetLayoutView="100" zoomScalePageLayoutView="0" workbookViewId="0" topLeftCell="A2">
      <selection activeCell="A11" sqref="A11:M11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18.28125" style="2" customWidth="1"/>
    <col min="11" max="13" width="4.7109375" style="2" customWidth="1"/>
    <col min="14" max="16384" width="9.140625" style="2" customWidth="1"/>
  </cols>
  <sheetData>
    <row r="1" ht="15" hidden="1"/>
    <row r="2" spans="1:2" s="13" customFormat="1" ht="184.5" customHeight="1">
      <c r="A2" s="48" t="s">
        <v>111</v>
      </c>
      <c r="B2" s="48"/>
    </row>
    <row r="3" spans="1:13" s="21" customFormat="1" ht="18.75" customHeight="1">
      <c r="A3" s="49" t="s">
        <v>102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s="21" customFormat="1" ht="15.75" customHeight="1">
      <c r="A4" s="46" t="s">
        <v>106</v>
      </c>
      <c r="B4" s="46"/>
      <c r="C4" s="47" t="s">
        <v>107</v>
      </c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s="21" customFormat="1" ht="15.75" customHeight="1">
      <c r="A5" s="43" t="s">
        <v>108</v>
      </c>
      <c r="B5" s="43"/>
      <c r="C5" s="47" t="s">
        <v>109</v>
      </c>
      <c r="D5" s="47"/>
      <c r="E5" s="47"/>
      <c r="F5" s="47"/>
      <c r="G5" s="47"/>
      <c r="H5" s="47"/>
      <c r="I5" s="47"/>
      <c r="J5" s="47"/>
      <c r="K5" s="47"/>
      <c r="L5" s="47"/>
      <c r="M5" s="47"/>
    </row>
    <row r="6" spans="1:13" s="21" customFormat="1" ht="15.75" customHeight="1">
      <c r="A6" s="46" t="s">
        <v>113</v>
      </c>
      <c r="B6" s="46"/>
      <c r="C6" s="47" t="s">
        <v>114</v>
      </c>
      <c r="D6" s="47"/>
      <c r="E6" s="47"/>
      <c r="F6" s="47"/>
      <c r="G6" s="47"/>
      <c r="H6" s="47"/>
      <c r="I6" s="47"/>
      <c r="J6" s="47"/>
      <c r="K6" s="47"/>
      <c r="L6" s="47"/>
      <c r="M6" s="47"/>
    </row>
    <row r="7" spans="1:13" s="21" customFormat="1" ht="15.75" customHeight="1">
      <c r="A7" s="46" t="s">
        <v>116</v>
      </c>
      <c r="B7" s="46"/>
      <c r="C7" s="47" t="s">
        <v>114</v>
      </c>
      <c r="D7" s="47"/>
      <c r="E7" s="47"/>
      <c r="F7" s="47"/>
      <c r="G7" s="47"/>
      <c r="H7" s="47"/>
      <c r="I7" s="47"/>
      <c r="J7" s="47"/>
      <c r="K7" s="47"/>
      <c r="L7" s="47"/>
      <c r="M7" s="47"/>
    </row>
    <row r="8" spans="1:13" s="21" customFormat="1" ht="27.75" customHeight="1">
      <c r="A8" s="49" t="s">
        <v>110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</row>
    <row r="9" spans="1:13" s="21" customFormat="1" ht="18.75" customHeight="1">
      <c r="A9" s="49" t="s">
        <v>103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</row>
    <row r="10" spans="1:13" s="21" customFormat="1" ht="16.5">
      <c r="A10" s="52" t="s">
        <v>10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</row>
    <row r="11" spans="1:13" ht="45" customHeight="1">
      <c r="A11" s="61" t="s">
        <v>98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</row>
    <row r="12" spans="1:14" ht="15" customHeight="1">
      <c r="A12" s="11" t="s">
        <v>12</v>
      </c>
      <c r="B12" s="24"/>
      <c r="C12" s="11" t="s">
        <v>104</v>
      </c>
      <c r="D12" s="24"/>
      <c r="E12" s="24"/>
      <c r="F12" s="24"/>
      <c r="G12" s="24"/>
      <c r="H12" s="24"/>
      <c r="I12" s="11" t="s">
        <v>15</v>
      </c>
      <c r="J12" s="11"/>
      <c r="K12" s="11"/>
      <c r="L12" s="11"/>
      <c r="M12" s="11"/>
      <c r="N12" s="24"/>
    </row>
    <row r="13" spans="1:9" s="12" customFormat="1" ht="15" customHeight="1">
      <c r="A13" s="11" t="s">
        <v>6</v>
      </c>
      <c r="B13" s="11"/>
      <c r="C13" s="11" t="s">
        <v>7</v>
      </c>
      <c r="I13" s="12" t="s">
        <v>16</v>
      </c>
    </row>
    <row r="14" s="10" customFormat="1" ht="3.75" customHeight="1"/>
    <row r="15" spans="1:13" ht="15" customHeight="1">
      <c r="A15" s="58" t="s">
        <v>0</v>
      </c>
      <c r="B15" s="55" t="s">
        <v>1</v>
      </c>
      <c r="C15" s="54" t="s">
        <v>5</v>
      </c>
      <c r="D15" s="54"/>
      <c r="E15" s="54"/>
      <c r="F15" s="56" t="s">
        <v>9</v>
      </c>
      <c r="G15" s="56" t="s">
        <v>11</v>
      </c>
      <c r="H15" s="50" t="s">
        <v>14</v>
      </c>
      <c r="I15" s="56" t="s">
        <v>4</v>
      </c>
      <c r="J15" s="59" t="s">
        <v>2</v>
      </c>
      <c r="K15" s="50" t="s">
        <v>8</v>
      </c>
      <c r="L15" s="50" t="s">
        <v>13</v>
      </c>
      <c r="M15" s="50" t="s">
        <v>3</v>
      </c>
    </row>
    <row r="16" spans="1:13" ht="54" customHeight="1">
      <c r="A16" s="58"/>
      <c r="B16" s="55"/>
      <c r="C16" s="22" t="s">
        <v>99</v>
      </c>
      <c r="D16" s="22" t="s">
        <v>100</v>
      </c>
      <c r="E16" s="23" t="s">
        <v>101</v>
      </c>
      <c r="F16" s="57"/>
      <c r="G16" s="57"/>
      <c r="H16" s="51"/>
      <c r="I16" s="57"/>
      <c r="J16" s="60"/>
      <c r="K16" s="51"/>
      <c r="L16" s="51"/>
      <c r="M16" s="51"/>
    </row>
    <row r="17" spans="1:13" ht="42.75" customHeight="1" hidden="1">
      <c r="A17" s="25"/>
      <c r="B17" s="27"/>
      <c r="C17" s="22"/>
      <c r="D17" s="30"/>
      <c r="E17" s="23"/>
      <c r="F17" s="26"/>
      <c r="G17" s="26"/>
      <c r="H17" s="26"/>
      <c r="I17" s="26"/>
      <c r="J17" s="28"/>
      <c r="K17" s="29"/>
      <c r="L17" s="29"/>
      <c r="M17" s="29"/>
    </row>
    <row r="18" spans="1:19" s="19" customFormat="1" ht="20.25" customHeight="1">
      <c r="A18" s="33">
        <f aca="true" ca="1" t="shared" si="0" ref="A18:A49">IF(OFFSET(A18,-1,0)&gt;=0,OFFSET(A18,-1,0)+1,1)</f>
        <v>1</v>
      </c>
      <c r="B18" s="14" t="s">
        <v>17</v>
      </c>
      <c r="C18" s="15">
        <v>95</v>
      </c>
      <c r="D18" s="15">
        <v>91</v>
      </c>
      <c r="E18" s="15">
        <v>91</v>
      </c>
      <c r="F18" s="17">
        <v>10</v>
      </c>
      <c r="G18" s="16">
        <v>287</v>
      </c>
      <c r="H18" s="31"/>
      <c r="I18" s="16" t="s">
        <v>18</v>
      </c>
      <c r="J18" s="20" t="s">
        <v>19</v>
      </c>
      <c r="K18" s="16"/>
      <c r="L18" s="32"/>
      <c r="M18" s="16"/>
      <c r="N18" s="18"/>
      <c r="O18" s="18"/>
      <c r="P18" s="18"/>
      <c r="Q18" s="18"/>
      <c r="R18" s="18"/>
      <c r="S18" s="18"/>
    </row>
    <row r="19" spans="1:19" s="19" customFormat="1" ht="20.25" customHeight="1">
      <c r="A19" s="33">
        <f ca="1" t="shared" si="0"/>
        <v>2</v>
      </c>
      <c r="B19" s="14" t="s">
        <v>20</v>
      </c>
      <c r="C19" s="15">
        <v>91</v>
      </c>
      <c r="D19" s="15">
        <v>94</v>
      </c>
      <c r="E19" s="15">
        <v>89</v>
      </c>
      <c r="F19" s="17">
        <v>5</v>
      </c>
      <c r="G19" s="16">
        <v>279</v>
      </c>
      <c r="H19" s="31"/>
      <c r="I19" s="16" t="s">
        <v>18</v>
      </c>
      <c r="J19" s="20" t="s">
        <v>21</v>
      </c>
      <c r="K19" s="16"/>
      <c r="L19" s="32"/>
      <c r="M19" s="16"/>
      <c r="N19" s="18"/>
      <c r="O19" s="18"/>
      <c r="P19" s="18"/>
      <c r="Q19" s="18"/>
      <c r="R19" s="18"/>
      <c r="S19" s="18"/>
    </row>
    <row r="20" spans="1:19" s="19" customFormat="1" ht="20.25" customHeight="1">
      <c r="A20" s="33">
        <f ca="1" t="shared" si="0"/>
        <v>3</v>
      </c>
      <c r="B20" s="14" t="s">
        <v>22</v>
      </c>
      <c r="C20" s="15">
        <v>89</v>
      </c>
      <c r="D20" s="15">
        <v>89</v>
      </c>
      <c r="E20" s="15">
        <v>93</v>
      </c>
      <c r="F20" s="17">
        <v>8</v>
      </c>
      <c r="G20" s="16">
        <v>279</v>
      </c>
      <c r="H20" s="31"/>
      <c r="I20" s="16" t="s">
        <v>18</v>
      </c>
      <c r="J20" s="20" t="s">
        <v>23</v>
      </c>
      <c r="K20" s="16"/>
      <c r="L20" s="32"/>
      <c r="M20" s="16"/>
      <c r="N20" s="18"/>
      <c r="O20" s="18"/>
      <c r="P20" s="18"/>
      <c r="Q20" s="18"/>
      <c r="R20" s="18"/>
      <c r="S20" s="18"/>
    </row>
    <row r="21" spans="1:19" s="19" customFormat="1" ht="20.25" customHeight="1">
      <c r="A21" s="33">
        <f ca="1" t="shared" si="0"/>
        <v>4</v>
      </c>
      <c r="B21" s="14" t="s">
        <v>24</v>
      </c>
      <c r="C21" s="15">
        <v>91</v>
      </c>
      <c r="D21" s="15">
        <v>96</v>
      </c>
      <c r="E21" s="15">
        <v>84</v>
      </c>
      <c r="F21" s="17">
        <v>6</v>
      </c>
      <c r="G21" s="16">
        <v>277</v>
      </c>
      <c r="H21" s="31"/>
      <c r="I21" s="16" t="s">
        <v>18</v>
      </c>
      <c r="J21" s="20" t="s">
        <v>25</v>
      </c>
      <c r="K21" s="16"/>
      <c r="L21" s="32"/>
      <c r="M21" s="16"/>
      <c r="N21" s="18"/>
      <c r="O21" s="18"/>
      <c r="P21" s="18"/>
      <c r="Q21" s="18"/>
      <c r="R21" s="18"/>
      <c r="S21" s="18"/>
    </row>
    <row r="22" spans="1:19" s="19" customFormat="1" ht="20.25" customHeight="1">
      <c r="A22" s="33">
        <f ca="1" t="shared" si="0"/>
        <v>5</v>
      </c>
      <c r="B22" s="14" t="s">
        <v>26</v>
      </c>
      <c r="C22" s="15">
        <v>87</v>
      </c>
      <c r="D22" s="15">
        <v>96</v>
      </c>
      <c r="E22" s="15">
        <v>79</v>
      </c>
      <c r="F22" s="17">
        <v>9</v>
      </c>
      <c r="G22" s="16">
        <v>271</v>
      </c>
      <c r="H22" s="31"/>
      <c r="I22" s="16" t="s">
        <v>18</v>
      </c>
      <c r="J22" s="20" t="s">
        <v>27</v>
      </c>
      <c r="K22" s="16"/>
      <c r="L22" s="32"/>
      <c r="M22" s="16"/>
      <c r="N22" s="18"/>
      <c r="O22" s="18"/>
      <c r="P22" s="18"/>
      <c r="Q22" s="18"/>
      <c r="R22" s="18"/>
      <c r="S22" s="18"/>
    </row>
    <row r="23" spans="1:19" s="19" customFormat="1" ht="20.25" customHeight="1">
      <c r="A23" s="33">
        <f ca="1" t="shared" si="0"/>
        <v>6</v>
      </c>
      <c r="B23" s="14" t="s">
        <v>28</v>
      </c>
      <c r="C23" s="15">
        <v>84</v>
      </c>
      <c r="D23" s="15">
        <v>98</v>
      </c>
      <c r="E23" s="15">
        <v>79</v>
      </c>
      <c r="F23" s="17">
        <v>6</v>
      </c>
      <c r="G23" s="16">
        <v>267</v>
      </c>
      <c r="H23" s="31"/>
      <c r="I23" s="16" t="s">
        <v>18</v>
      </c>
      <c r="J23" s="20" t="s">
        <v>29</v>
      </c>
      <c r="K23" s="16"/>
      <c r="L23" s="32"/>
      <c r="M23" s="16"/>
      <c r="N23" s="18"/>
      <c r="O23" s="18"/>
      <c r="P23" s="18"/>
      <c r="Q23" s="18"/>
      <c r="R23" s="18"/>
      <c r="S23" s="18"/>
    </row>
    <row r="24" spans="1:19" s="19" customFormat="1" ht="20.25" customHeight="1">
      <c r="A24" s="33">
        <f ca="1" t="shared" si="0"/>
        <v>7</v>
      </c>
      <c r="B24" s="14" t="s">
        <v>30</v>
      </c>
      <c r="C24" s="15">
        <v>91</v>
      </c>
      <c r="D24" s="15">
        <v>87</v>
      </c>
      <c r="E24" s="15">
        <v>79</v>
      </c>
      <c r="F24" s="17">
        <v>9</v>
      </c>
      <c r="G24" s="16">
        <v>266</v>
      </c>
      <c r="H24" s="31"/>
      <c r="I24" s="16" t="s">
        <v>18</v>
      </c>
      <c r="J24" s="20" t="s">
        <v>31</v>
      </c>
      <c r="K24" s="16"/>
      <c r="L24" s="32"/>
      <c r="M24" s="16"/>
      <c r="N24" s="18"/>
      <c r="O24" s="18"/>
      <c r="P24" s="18"/>
      <c r="Q24" s="18"/>
      <c r="R24" s="18"/>
      <c r="S24" s="18"/>
    </row>
    <row r="25" spans="1:19" s="19" customFormat="1" ht="20.25" customHeight="1">
      <c r="A25" s="33">
        <f ca="1" t="shared" si="0"/>
        <v>8</v>
      </c>
      <c r="B25" s="14" t="s">
        <v>32</v>
      </c>
      <c r="C25" s="15">
        <v>82</v>
      </c>
      <c r="D25" s="15">
        <v>94</v>
      </c>
      <c r="E25" s="15">
        <v>84</v>
      </c>
      <c r="F25" s="17">
        <v>5</v>
      </c>
      <c r="G25" s="16">
        <v>265</v>
      </c>
      <c r="H25" s="31"/>
      <c r="I25" s="16" t="s">
        <v>18</v>
      </c>
      <c r="J25" s="20" t="s">
        <v>33</v>
      </c>
      <c r="K25" s="16"/>
      <c r="L25" s="32"/>
      <c r="M25" s="16"/>
      <c r="N25" s="18"/>
      <c r="O25" s="18"/>
      <c r="P25" s="18"/>
      <c r="Q25" s="18"/>
      <c r="R25" s="18"/>
      <c r="S25" s="18"/>
    </row>
    <row r="26" spans="1:19" s="19" customFormat="1" ht="20.25" customHeight="1">
      <c r="A26" s="33">
        <f ca="1" t="shared" si="0"/>
        <v>9</v>
      </c>
      <c r="B26" s="14" t="s">
        <v>34</v>
      </c>
      <c r="C26" s="15">
        <v>79</v>
      </c>
      <c r="D26" s="15">
        <v>96</v>
      </c>
      <c r="E26" s="15">
        <v>72</v>
      </c>
      <c r="F26" s="17">
        <v>8</v>
      </c>
      <c r="G26" s="16">
        <v>255</v>
      </c>
      <c r="H26" s="31"/>
      <c r="I26" s="16" t="s">
        <v>18</v>
      </c>
      <c r="J26" s="20" t="s">
        <v>35</v>
      </c>
      <c r="K26" s="16"/>
      <c r="L26" s="32"/>
      <c r="M26" s="16"/>
      <c r="N26" s="18"/>
      <c r="O26" s="18"/>
      <c r="P26" s="18"/>
      <c r="Q26" s="18"/>
      <c r="R26" s="18"/>
      <c r="S26" s="18"/>
    </row>
    <row r="27" spans="1:19" s="19" customFormat="1" ht="20.25" customHeight="1">
      <c r="A27" s="33">
        <f ca="1" t="shared" si="0"/>
        <v>10</v>
      </c>
      <c r="B27" s="14" t="s">
        <v>36</v>
      </c>
      <c r="C27" s="15">
        <v>76</v>
      </c>
      <c r="D27" s="15">
        <v>91</v>
      </c>
      <c r="E27" s="15">
        <v>77</v>
      </c>
      <c r="F27" s="17">
        <v>9</v>
      </c>
      <c r="G27" s="16">
        <v>253</v>
      </c>
      <c r="H27" s="31" t="s">
        <v>37</v>
      </c>
      <c r="I27" s="16" t="s">
        <v>18</v>
      </c>
      <c r="J27" s="20" t="s">
        <v>38</v>
      </c>
      <c r="K27" s="16"/>
      <c r="L27" s="32"/>
      <c r="M27" s="16"/>
      <c r="N27" s="18"/>
      <c r="O27" s="18"/>
      <c r="P27" s="18"/>
      <c r="Q27" s="18"/>
      <c r="R27" s="18"/>
      <c r="S27" s="18"/>
    </row>
    <row r="28" spans="1:19" s="42" customFormat="1" ht="20.25" customHeight="1">
      <c r="A28" s="35">
        <f ca="1" t="shared" si="0"/>
        <v>11</v>
      </c>
      <c r="B28" s="44" t="s">
        <v>39</v>
      </c>
      <c r="C28" s="37">
        <v>92</v>
      </c>
      <c r="D28" s="37">
        <v>94</v>
      </c>
      <c r="E28" s="37">
        <v>61</v>
      </c>
      <c r="F28" s="38">
        <v>2</v>
      </c>
      <c r="G28" s="39">
        <v>249</v>
      </c>
      <c r="H28" s="40"/>
      <c r="I28" s="39" t="s">
        <v>18</v>
      </c>
      <c r="J28" s="45" t="s">
        <v>117</v>
      </c>
      <c r="K28" s="45"/>
      <c r="L28" s="45"/>
      <c r="M28" s="45"/>
      <c r="N28" s="41"/>
      <c r="O28" s="41"/>
      <c r="P28" s="41"/>
      <c r="Q28" s="41"/>
      <c r="R28" s="41"/>
      <c r="S28" s="41"/>
    </row>
    <row r="29" spans="1:19" s="42" customFormat="1" ht="20.25" customHeight="1">
      <c r="A29" s="35">
        <f ca="1" t="shared" si="0"/>
        <v>12</v>
      </c>
      <c r="B29" s="36" t="s">
        <v>40</v>
      </c>
      <c r="C29" s="37">
        <v>74</v>
      </c>
      <c r="D29" s="37">
        <v>85</v>
      </c>
      <c r="E29" s="37">
        <v>86</v>
      </c>
      <c r="F29" s="38">
        <v>2</v>
      </c>
      <c r="G29" s="39">
        <v>247</v>
      </c>
      <c r="H29" s="40"/>
      <c r="I29" s="39" t="s">
        <v>18</v>
      </c>
      <c r="J29" s="45" t="s">
        <v>115</v>
      </c>
      <c r="K29" s="45"/>
      <c r="L29" s="45"/>
      <c r="M29" s="45"/>
      <c r="N29" s="41"/>
      <c r="O29" s="41"/>
      <c r="P29" s="41"/>
      <c r="Q29" s="41"/>
      <c r="R29" s="41"/>
      <c r="S29" s="41"/>
    </row>
    <row r="30" spans="1:19" s="42" customFormat="1" ht="20.25" customHeight="1">
      <c r="A30" s="35">
        <f ca="1" t="shared" si="0"/>
        <v>13</v>
      </c>
      <c r="B30" s="36" t="s">
        <v>41</v>
      </c>
      <c r="C30" s="37">
        <v>86</v>
      </c>
      <c r="D30" s="37">
        <v>85</v>
      </c>
      <c r="E30" s="37">
        <v>70</v>
      </c>
      <c r="F30" s="38">
        <v>2</v>
      </c>
      <c r="G30" s="39">
        <v>243</v>
      </c>
      <c r="H30" s="40"/>
      <c r="I30" s="39" t="s">
        <v>18</v>
      </c>
      <c r="J30" s="45" t="s">
        <v>105</v>
      </c>
      <c r="K30" s="45"/>
      <c r="L30" s="45"/>
      <c r="M30" s="45"/>
      <c r="N30" s="41"/>
      <c r="O30" s="41"/>
      <c r="P30" s="41"/>
      <c r="Q30" s="41"/>
      <c r="R30" s="41"/>
      <c r="S30" s="41"/>
    </row>
    <row r="31" spans="1:19" s="19" customFormat="1" ht="20.25" customHeight="1">
      <c r="A31" s="33">
        <f ca="1" t="shared" si="0"/>
        <v>14</v>
      </c>
      <c r="B31" s="14" t="s">
        <v>42</v>
      </c>
      <c r="C31" s="15">
        <v>85</v>
      </c>
      <c r="D31" s="15">
        <v>78</v>
      </c>
      <c r="E31" s="15">
        <v>75</v>
      </c>
      <c r="F31" s="17">
        <v>5</v>
      </c>
      <c r="G31" s="16">
        <v>243</v>
      </c>
      <c r="H31" s="31"/>
      <c r="I31" s="16" t="s">
        <v>18</v>
      </c>
      <c r="J31" s="20" t="s">
        <v>43</v>
      </c>
      <c r="K31" s="16"/>
      <c r="L31" s="32"/>
      <c r="M31" s="16"/>
      <c r="N31" s="18"/>
      <c r="O31" s="18"/>
      <c r="P31" s="18"/>
      <c r="Q31" s="18"/>
      <c r="R31" s="18"/>
      <c r="S31" s="18"/>
    </row>
    <row r="32" spans="1:19" s="42" customFormat="1" ht="20.25" customHeight="1">
      <c r="A32" s="35">
        <f ca="1" t="shared" si="0"/>
        <v>15</v>
      </c>
      <c r="B32" s="44" t="s">
        <v>44</v>
      </c>
      <c r="C32" s="37">
        <v>81</v>
      </c>
      <c r="D32" s="37">
        <v>82</v>
      </c>
      <c r="E32" s="37">
        <v>70</v>
      </c>
      <c r="F32" s="38">
        <v>10</v>
      </c>
      <c r="G32" s="39">
        <v>243</v>
      </c>
      <c r="H32" s="40"/>
      <c r="I32" s="39" t="s">
        <v>18</v>
      </c>
      <c r="J32" s="45" t="s">
        <v>117</v>
      </c>
      <c r="K32" s="45"/>
      <c r="L32" s="45"/>
      <c r="M32" s="45"/>
      <c r="N32" s="41"/>
      <c r="O32" s="41"/>
      <c r="P32" s="41"/>
      <c r="Q32" s="41"/>
      <c r="R32" s="41"/>
      <c r="S32" s="41"/>
    </row>
    <row r="33" spans="1:19" s="42" customFormat="1" ht="20.25" customHeight="1">
      <c r="A33" s="35">
        <f ca="1" t="shared" si="0"/>
        <v>16</v>
      </c>
      <c r="B33" s="36" t="s">
        <v>45</v>
      </c>
      <c r="C33" s="37">
        <v>79</v>
      </c>
      <c r="D33" s="37">
        <v>96</v>
      </c>
      <c r="E33" s="37">
        <v>61</v>
      </c>
      <c r="F33" s="38">
        <v>5</v>
      </c>
      <c r="G33" s="39">
        <v>241</v>
      </c>
      <c r="H33" s="40"/>
      <c r="I33" s="39" t="s">
        <v>18</v>
      </c>
      <c r="J33" s="45" t="s">
        <v>115</v>
      </c>
      <c r="K33" s="45"/>
      <c r="L33" s="45"/>
      <c r="M33" s="45"/>
      <c r="N33" s="41"/>
      <c r="O33" s="41"/>
      <c r="P33" s="41"/>
      <c r="Q33" s="41"/>
      <c r="R33" s="41"/>
      <c r="S33" s="41"/>
    </row>
    <row r="34" spans="1:19" s="19" customFormat="1" ht="20.25" customHeight="1">
      <c r="A34" s="33">
        <f ca="1" t="shared" si="0"/>
        <v>17</v>
      </c>
      <c r="B34" s="14" t="s">
        <v>46</v>
      </c>
      <c r="C34" s="15">
        <v>78</v>
      </c>
      <c r="D34" s="15">
        <v>89</v>
      </c>
      <c r="E34" s="15">
        <v>69</v>
      </c>
      <c r="F34" s="17">
        <v>5</v>
      </c>
      <c r="G34" s="16">
        <v>241</v>
      </c>
      <c r="H34" s="31"/>
      <c r="I34" s="16" t="s">
        <v>18</v>
      </c>
      <c r="J34" s="20" t="s">
        <v>47</v>
      </c>
      <c r="K34" s="16"/>
      <c r="L34" s="32"/>
      <c r="M34" s="16"/>
      <c r="N34" s="18"/>
      <c r="O34" s="18"/>
      <c r="P34" s="18"/>
      <c r="Q34" s="18"/>
      <c r="R34" s="18"/>
      <c r="S34" s="18"/>
    </row>
    <row r="35" spans="1:19" s="42" customFormat="1" ht="20.25" customHeight="1">
      <c r="A35" s="35">
        <f ca="1" t="shared" si="0"/>
        <v>18</v>
      </c>
      <c r="B35" s="36" t="s">
        <v>48</v>
      </c>
      <c r="C35" s="37">
        <v>91</v>
      </c>
      <c r="D35" s="37">
        <v>85</v>
      </c>
      <c r="E35" s="37">
        <v>58</v>
      </c>
      <c r="F35" s="38">
        <v>5</v>
      </c>
      <c r="G35" s="39">
        <v>239</v>
      </c>
      <c r="H35" s="40" t="s">
        <v>37</v>
      </c>
      <c r="I35" s="39" t="s">
        <v>18</v>
      </c>
      <c r="J35" s="45" t="s">
        <v>115</v>
      </c>
      <c r="K35" s="45"/>
      <c r="L35" s="45"/>
      <c r="M35" s="45"/>
      <c r="N35" s="41"/>
      <c r="O35" s="41"/>
      <c r="P35" s="41"/>
      <c r="Q35" s="41"/>
      <c r="R35" s="41"/>
      <c r="S35" s="41"/>
    </row>
    <row r="36" spans="1:19" s="42" customFormat="1" ht="20.25" customHeight="1">
      <c r="A36" s="35">
        <f ca="1" t="shared" si="0"/>
        <v>19</v>
      </c>
      <c r="B36" s="36" t="s">
        <v>49</v>
      </c>
      <c r="C36" s="37">
        <v>76</v>
      </c>
      <c r="D36" s="37">
        <v>89</v>
      </c>
      <c r="E36" s="37">
        <v>72</v>
      </c>
      <c r="F36" s="38">
        <v>2</v>
      </c>
      <c r="G36" s="39">
        <v>239</v>
      </c>
      <c r="H36" s="40"/>
      <c r="I36" s="39" t="s">
        <v>18</v>
      </c>
      <c r="J36" s="45" t="s">
        <v>105</v>
      </c>
      <c r="K36" s="45"/>
      <c r="L36" s="45"/>
      <c r="M36" s="45"/>
      <c r="N36" s="41"/>
      <c r="O36" s="41"/>
      <c r="P36" s="41"/>
      <c r="Q36" s="41"/>
      <c r="R36" s="41"/>
      <c r="S36" s="41"/>
    </row>
    <row r="37" spans="1:19" s="19" customFormat="1" ht="20.25" customHeight="1">
      <c r="A37" s="33">
        <f ca="1" t="shared" si="0"/>
        <v>20</v>
      </c>
      <c r="B37" s="14" t="s">
        <v>50</v>
      </c>
      <c r="C37" s="15">
        <v>90</v>
      </c>
      <c r="D37" s="15">
        <v>82</v>
      </c>
      <c r="E37" s="15">
        <v>61</v>
      </c>
      <c r="F37" s="17">
        <v>3</v>
      </c>
      <c r="G37" s="16">
        <v>236</v>
      </c>
      <c r="H37" s="31"/>
      <c r="I37" s="16" t="s">
        <v>18</v>
      </c>
      <c r="J37" s="20" t="s">
        <v>51</v>
      </c>
      <c r="K37" s="16"/>
      <c r="L37" s="32"/>
      <c r="M37" s="16"/>
      <c r="N37" s="18"/>
      <c r="O37" s="18"/>
      <c r="P37" s="18"/>
      <c r="Q37" s="18"/>
      <c r="R37" s="18"/>
      <c r="S37" s="18"/>
    </row>
    <row r="38" spans="1:19" s="19" customFormat="1" ht="20.25" customHeight="1">
      <c r="A38" s="33">
        <f ca="1" t="shared" si="0"/>
        <v>21</v>
      </c>
      <c r="B38" s="14" t="s">
        <v>52</v>
      </c>
      <c r="C38" s="15">
        <v>88</v>
      </c>
      <c r="D38" s="15">
        <v>76</v>
      </c>
      <c r="E38" s="15">
        <v>64</v>
      </c>
      <c r="F38" s="17">
        <v>2</v>
      </c>
      <c r="G38" s="16">
        <v>230</v>
      </c>
      <c r="H38" s="31"/>
      <c r="I38" s="16" t="s">
        <v>18</v>
      </c>
      <c r="J38" s="20" t="s">
        <v>53</v>
      </c>
      <c r="K38" s="16"/>
      <c r="L38" s="32"/>
      <c r="M38" s="16"/>
      <c r="N38" s="18"/>
      <c r="O38" s="18"/>
      <c r="P38" s="18"/>
      <c r="Q38" s="18"/>
      <c r="R38" s="18"/>
      <c r="S38" s="18"/>
    </row>
    <row r="39" spans="1:19" s="42" customFormat="1" ht="20.25" customHeight="1">
      <c r="A39" s="35">
        <f ca="1" t="shared" si="0"/>
        <v>22</v>
      </c>
      <c r="B39" s="36" t="s">
        <v>54</v>
      </c>
      <c r="C39" s="37">
        <v>79</v>
      </c>
      <c r="D39" s="37">
        <v>87</v>
      </c>
      <c r="E39" s="37">
        <v>61</v>
      </c>
      <c r="F39" s="38">
        <v>2</v>
      </c>
      <c r="G39" s="39">
        <v>229</v>
      </c>
      <c r="H39" s="40"/>
      <c r="I39" s="39" t="s">
        <v>18</v>
      </c>
      <c r="J39" s="45" t="s">
        <v>117</v>
      </c>
      <c r="K39" s="45"/>
      <c r="L39" s="45"/>
      <c r="M39" s="45"/>
      <c r="N39" s="41"/>
      <c r="O39" s="41"/>
      <c r="P39" s="41"/>
      <c r="Q39" s="41"/>
      <c r="R39" s="41"/>
      <c r="S39" s="41"/>
    </row>
    <row r="40" spans="1:19" s="19" customFormat="1" ht="20.25" customHeight="1">
      <c r="A40" s="33">
        <f ca="1" t="shared" si="0"/>
        <v>23</v>
      </c>
      <c r="B40" s="14" t="s">
        <v>55</v>
      </c>
      <c r="C40" s="15">
        <v>86</v>
      </c>
      <c r="D40" s="15">
        <v>82</v>
      </c>
      <c r="E40" s="15">
        <v>60</v>
      </c>
      <c r="F40" s="17">
        <v>0</v>
      </c>
      <c r="G40" s="16">
        <v>228</v>
      </c>
      <c r="H40" s="31"/>
      <c r="I40" s="16" t="s">
        <v>18</v>
      </c>
      <c r="J40" s="20" t="s">
        <v>56</v>
      </c>
      <c r="K40" s="16"/>
      <c r="L40" s="32"/>
      <c r="M40" s="16"/>
      <c r="N40" s="18"/>
      <c r="O40" s="18"/>
      <c r="P40" s="18"/>
      <c r="Q40" s="18"/>
      <c r="R40" s="18"/>
      <c r="S40" s="18"/>
    </row>
    <row r="41" spans="1:19" s="42" customFormat="1" ht="20.25" customHeight="1">
      <c r="A41" s="35">
        <f ca="1" t="shared" si="0"/>
        <v>24</v>
      </c>
      <c r="B41" s="36" t="s">
        <v>57</v>
      </c>
      <c r="C41" s="37">
        <v>81</v>
      </c>
      <c r="D41" s="37">
        <v>91</v>
      </c>
      <c r="E41" s="37">
        <v>47</v>
      </c>
      <c r="F41" s="38">
        <v>5</v>
      </c>
      <c r="G41" s="39">
        <v>224</v>
      </c>
      <c r="H41" s="40"/>
      <c r="I41" s="39" t="s">
        <v>18</v>
      </c>
      <c r="J41" s="45" t="s">
        <v>105</v>
      </c>
      <c r="K41" s="45"/>
      <c r="L41" s="45"/>
      <c r="M41" s="45"/>
      <c r="N41" s="41"/>
      <c r="O41" s="41"/>
      <c r="P41" s="41"/>
      <c r="Q41" s="41"/>
      <c r="R41" s="41"/>
      <c r="S41" s="41"/>
    </row>
    <row r="42" spans="1:19" s="42" customFormat="1" ht="20.25" customHeight="1">
      <c r="A42" s="35">
        <f ca="1" t="shared" si="0"/>
        <v>25</v>
      </c>
      <c r="B42" s="36" t="s">
        <v>58</v>
      </c>
      <c r="C42" s="37">
        <v>76</v>
      </c>
      <c r="D42" s="37">
        <v>71</v>
      </c>
      <c r="E42" s="37">
        <v>75</v>
      </c>
      <c r="F42" s="38">
        <v>2</v>
      </c>
      <c r="G42" s="39">
        <v>224</v>
      </c>
      <c r="H42" s="40"/>
      <c r="I42" s="39" t="s">
        <v>18</v>
      </c>
      <c r="J42" s="45" t="s">
        <v>105</v>
      </c>
      <c r="K42" s="45"/>
      <c r="L42" s="45"/>
      <c r="M42" s="45"/>
      <c r="N42" s="41"/>
      <c r="O42" s="41"/>
      <c r="P42" s="41"/>
      <c r="Q42" s="41"/>
      <c r="R42" s="41"/>
      <c r="S42" s="41"/>
    </row>
    <row r="43" spans="1:19" s="42" customFormat="1" ht="20.25" customHeight="1">
      <c r="A43" s="35">
        <f ca="1" t="shared" si="0"/>
        <v>26</v>
      </c>
      <c r="B43" s="36" t="s">
        <v>59</v>
      </c>
      <c r="C43" s="37">
        <v>67</v>
      </c>
      <c r="D43" s="37">
        <v>72</v>
      </c>
      <c r="E43" s="37">
        <v>77</v>
      </c>
      <c r="F43" s="38">
        <v>8</v>
      </c>
      <c r="G43" s="39">
        <v>224</v>
      </c>
      <c r="H43" s="40"/>
      <c r="I43" s="39" t="s">
        <v>18</v>
      </c>
      <c r="J43" s="45" t="s">
        <v>105</v>
      </c>
      <c r="K43" s="45"/>
      <c r="L43" s="45"/>
      <c r="M43" s="45"/>
      <c r="N43" s="41"/>
      <c r="O43" s="41"/>
      <c r="P43" s="41"/>
      <c r="Q43" s="41"/>
      <c r="R43" s="41"/>
      <c r="S43" s="41"/>
    </row>
    <row r="44" spans="1:19" s="19" customFormat="1" ht="20.25" customHeight="1">
      <c r="A44" s="33">
        <f ca="1" t="shared" si="0"/>
        <v>27</v>
      </c>
      <c r="B44" s="14" t="s">
        <v>60</v>
      </c>
      <c r="C44" s="15">
        <v>66</v>
      </c>
      <c r="D44" s="15">
        <v>91</v>
      </c>
      <c r="E44" s="15">
        <v>61</v>
      </c>
      <c r="F44" s="17">
        <v>2</v>
      </c>
      <c r="G44" s="16">
        <v>220</v>
      </c>
      <c r="H44" s="31"/>
      <c r="I44" s="16" t="s">
        <v>18</v>
      </c>
      <c r="J44" s="20" t="s">
        <v>61</v>
      </c>
      <c r="K44" s="16"/>
      <c r="L44" s="32"/>
      <c r="M44" s="16"/>
      <c r="N44" s="18"/>
      <c r="O44" s="18"/>
      <c r="P44" s="18"/>
      <c r="Q44" s="18"/>
      <c r="R44" s="18"/>
      <c r="S44" s="18"/>
    </row>
    <row r="45" spans="1:19" s="42" customFormat="1" ht="20.25" customHeight="1">
      <c r="A45" s="35">
        <f ca="1" t="shared" si="0"/>
        <v>28</v>
      </c>
      <c r="B45" s="36" t="s">
        <v>62</v>
      </c>
      <c r="C45" s="37">
        <v>75</v>
      </c>
      <c r="D45" s="37">
        <v>67</v>
      </c>
      <c r="E45" s="37">
        <v>75</v>
      </c>
      <c r="F45" s="38">
        <v>2</v>
      </c>
      <c r="G45" s="39">
        <v>219</v>
      </c>
      <c r="H45" s="40"/>
      <c r="I45" s="39" t="s">
        <v>18</v>
      </c>
      <c r="J45" s="45" t="s">
        <v>112</v>
      </c>
      <c r="K45" s="45"/>
      <c r="L45" s="45"/>
      <c r="M45" s="45"/>
      <c r="N45" s="41"/>
      <c r="O45" s="41"/>
      <c r="P45" s="41"/>
      <c r="Q45" s="41"/>
      <c r="R45" s="41"/>
      <c r="S45" s="41"/>
    </row>
    <row r="46" spans="1:19" s="42" customFormat="1" ht="20.25" customHeight="1">
      <c r="A46" s="35">
        <f ca="1" t="shared" si="0"/>
        <v>29</v>
      </c>
      <c r="B46" s="36" t="s">
        <v>63</v>
      </c>
      <c r="C46" s="37">
        <v>72</v>
      </c>
      <c r="D46" s="37">
        <v>73</v>
      </c>
      <c r="E46" s="37">
        <v>70</v>
      </c>
      <c r="F46" s="38">
        <v>2</v>
      </c>
      <c r="G46" s="39">
        <v>217</v>
      </c>
      <c r="H46" s="40"/>
      <c r="I46" s="39" t="s">
        <v>18</v>
      </c>
      <c r="J46" s="45" t="s">
        <v>117</v>
      </c>
      <c r="K46" s="45"/>
      <c r="L46" s="45"/>
      <c r="M46" s="45"/>
      <c r="N46" s="41"/>
      <c r="O46" s="41"/>
      <c r="P46" s="41"/>
      <c r="Q46" s="41"/>
      <c r="R46" s="41"/>
      <c r="S46" s="41"/>
    </row>
    <row r="47" spans="1:19" s="19" customFormat="1" ht="20.25" customHeight="1">
      <c r="A47" s="33">
        <f ca="1" t="shared" si="0"/>
        <v>30</v>
      </c>
      <c r="B47" s="14" t="s">
        <v>64</v>
      </c>
      <c r="C47" s="15">
        <v>68</v>
      </c>
      <c r="D47" s="15">
        <v>80</v>
      </c>
      <c r="E47" s="15">
        <v>65</v>
      </c>
      <c r="F47" s="17">
        <v>0</v>
      </c>
      <c r="G47" s="16">
        <v>213</v>
      </c>
      <c r="H47" s="31"/>
      <c r="I47" s="16" t="s">
        <v>18</v>
      </c>
      <c r="J47" s="20" t="s">
        <v>65</v>
      </c>
      <c r="K47" s="16"/>
      <c r="L47" s="32"/>
      <c r="M47" s="16"/>
      <c r="N47" s="18"/>
      <c r="O47" s="18"/>
      <c r="P47" s="18"/>
      <c r="Q47" s="18"/>
      <c r="R47" s="18"/>
      <c r="S47" s="18"/>
    </row>
    <row r="48" spans="1:19" s="19" customFormat="1" ht="20.25" customHeight="1">
      <c r="A48" s="33">
        <f ca="1" t="shared" si="0"/>
        <v>31</v>
      </c>
      <c r="B48" s="14" t="s">
        <v>66</v>
      </c>
      <c r="C48" s="15">
        <v>64</v>
      </c>
      <c r="D48" s="15">
        <v>91</v>
      </c>
      <c r="E48" s="15">
        <v>54</v>
      </c>
      <c r="F48" s="17">
        <v>2</v>
      </c>
      <c r="G48" s="16">
        <v>211</v>
      </c>
      <c r="H48" s="31"/>
      <c r="I48" s="16" t="s">
        <v>18</v>
      </c>
      <c r="J48" s="20" t="s">
        <v>67</v>
      </c>
      <c r="K48" s="16"/>
      <c r="L48" s="32"/>
      <c r="M48" s="16"/>
      <c r="N48" s="18"/>
      <c r="O48" s="18"/>
      <c r="P48" s="18"/>
      <c r="Q48" s="18"/>
      <c r="R48" s="18"/>
      <c r="S48" s="18"/>
    </row>
    <row r="49" spans="1:19" s="42" customFormat="1" ht="20.25" customHeight="1">
      <c r="A49" s="35">
        <f ca="1" t="shared" si="0"/>
        <v>32</v>
      </c>
      <c r="B49" s="36" t="s">
        <v>68</v>
      </c>
      <c r="C49" s="37">
        <v>72</v>
      </c>
      <c r="D49" s="37">
        <v>60</v>
      </c>
      <c r="E49" s="37">
        <v>75</v>
      </c>
      <c r="F49" s="38">
        <v>2</v>
      </c>
      <c r="G49" s="39">
        <v>209</v>
      </c>
      <c r="H49" s="40"/>
      <c r="I49" s="39" t="s">
        <v>18</v>
      </c>
      <c r="J49" s="45" t="s">
        <v>117</v>
      </c>
      <c r="K49" s="45"/>
      <c r="L49" s="45"/>
      <c r="M49" s="45"/>
      <c r="N49" s="41"/>
      <c r="O49" s="41"/>
      <c r="P49" s="41"/>
      <c r="Q49" s="41"/>
      <c r="R49" s="41"/>
      <c r="S49" s="41"/>
    </row>
    <row r="50" spans="1:19" s="42" customFormat="1" ht="20.25" customHeight="1">
      <c r="A50" s="35">
        <f aca="true" ca="1" t="shared" si="1" ref="A50:A70">IF(OFFSET(A50,-1,0)&gt;=0,OFFSET(A50,-1,0)+1,1)</f>
        <v>33</v>
      </c>
      <c r="B50" s="36" t="s">
        <v>69</v>
      </c>
      <c r="C50" s="37">
        <v>69</v>
      </c>
      <c r="D50" s="37">
        <v>87</v>
      </c>
      <c r="E50" s="37">
        <v>48</v>
      </c>
      <c r="F50" s="38">
        <v>5</v>
      </c>
      <c r="G50" s="39">
        <v>209</v>
      </c>
      <c r="H50" s="40"/>
      <c r="I50" s="39" t="s">
        <v>18</v>
      </c>
      <c r="J50" s="45" t="s">
        <v>105</v>
      </c>
      <c r="K50" s="45"/>
      <c r="L50" s="45"/>
      <c r="M50" s="45"/>
      <c r="N50" s="41"/>
      <c r="O50" s="41"/>
      <c r="P50" s="41"/>
      <c r="Q50" s="41"/>
      <c r="R50" s="41"/>
      <c r="S50" s="41"/>
    </row>
    <row r="51" spans="1:19" s="42" customFormat="1" ht="20.25" customHeight="1">
      <c r="A51" s="35">
        <f ca="1" t="shared" si="1"/>
        <v>34</v>
      </c>
      <c r="B51" s="44" t="s">
        <v>70</v>
      </c>
      <c r="C51" s="37">
        <v>68</v>
      </c>
      <c r="D51" s="37">
        <v>87</v>
      </c>
      <c r="E51" s="37">
        <v>51</v>
      </c>
      <c r="F51" s="38">
        <v>2</v>
      </c>
      <c r="G51" s="39">
        <v>208</v>
      </c>
      <c r="H51" s="40"/>
      <c r="I51" s="39" t="s">
        <v>18</v>
      </c>
      <c r="J51" s="45" t="s">
        <v>112</v>
      </c>
      <c r="K51" s="45"/>
      <c r="L51" s="45"/>
      <c r="M51" s="45"/>
      <c r="N51" s="41"/>
      <c r="O51" s="41"/>
      <c r="P51" s="41"/>
      <c r="Q51" s="41"/>
      <c r="R51" s="41"/>
      <c r="S51" s="41"/>
    </row>
    <row r="52" spans="1:19" s="19" customFormat="1" ht="20.25" customHeight="1">
      <c r="A52" s="33">
        <f ca="1" t="shared" si="1"/>
        <v>35</v>
      </c>
      <c r="B52" s="14" t="s">
        <v>71</v>
      </c>
      <c r="C52" s="15">
        <v>89</v>
      </c>
      <c r="D52" s="15">
        <v>72</v>
      </c>
      <c r="E52" s="15">
        <v>43</v>
      </c>
      <c r="F52" s="17">
        <v>2</v>
      </c>
      <c r="G52" s="16">
        <v>206</v>
      </c>
      <c r="H52" s="31"/>
      <c r="I52" s="16" t="s">
        <v>18</v>
      </c>
      <c r="J52" s="20" t="s">
        <v>72</v>
      </c>
      <c r="K52" s="16"/>
      <c r="L52" s="32"/>
      <c r="M52" s="16"/>
      <c r="N52" s="18"/>
      <c r="O52" s="18"/>
      <c r="P52" s="18"/>
      <c r="Q52" s="18"/>
      <c r="R52" s="18"/>
      <c r="S52" s="18"/>
    </row>
    <row r="53" spans="1:19" s="19" customFormat="1" ht="20.25" customHeight="1">
      <c r="A53" s="33">
        <f ca="1" t="shared" si="1"/>
        <v>36</v>
      </c>
      <c r="B53" s="14" t="s">
        <v>73</v>
      </c>
      <c r="C53" s="15">
        <v>45</v>
      </c>
      <c r="D53" s="15">
        <v>91</v>
      </c>
      <c r="E53" s="15">
        <v>68</v>
      </c>
      <c r="F53" s="17">
        <v>2</v>
      </c>
      <c r="G53" s="16">
        <v>206</v>
      </c>
      <c r="H53" s="31"/>
      <c r="I53" s="16" t="s">
        <v>18</v>
      </c>
      <c r="J53" s="20" t="s">
        <v>74</v>
      </c>
      <c r="K53" s="16"/>
      <c r="L53" s="32"/>
      <c r="M53" s="16"/>
      <c r="N53" s="18"/>
      <c r="O53" s="18"/>
      <c r="P53" s="18"/>
      <c r="Q53" s="18"/>
      <c r="R53" s="18"/>
      <c r="S53" s="18"/>
    </row>
    <row r="54" spans="1:19" s="42" customFormat="1" ht="20.25" customHeight="1">
      <c r="A54" s="35">
        <f ca="1" t="shared" si="1"/>
        <v>37</v>
      </c>
      <c r="B54" s="36" t="s">
        <v>75</v>
      </c>
      <c r="C54" s="37">
        <v>91</v>
      </c>
      <c r="D54" s="37">
        <v>69</v>
      </c>
      <c r="E54" s="37">
        <v>42</v>
      </c>
      <c r="F54" s="38">
        <v>2</v>
      </c>
      <c r="G54" s="39">
        <v>204</v>
      </c>
      <c r="H54" s="40"/>
      <c r="I54" s="39" t="s">
        <v>18</v>
      </c>
      <c r="J54" s="45" t="s">
        <v>112</v>
      </c>
      <c r="K54" s="45"/>
      <c r="L54" s="45"/>
      <c r="M54" s="45"/>
      <c r="N54" s="41"/>
      <c r="O54" s="41"/>
      <c r="P54" s="41"/>
      <c r="Q54" s="41"/>
      <c r="R54" s="41"/>
      <c r="S54" s="41"/>
    </row>
    <row r="55" spans="1:19" s="42" customFormat="1" ht="20.25" customHeight="1">
      <c r="A55" s="35">
        <f ca="1" t="shared" si="1"/>
        <v>38</v>
      </c>
      <c r="B55" s="36" t="s">
        <v>76</v>
      </c>
      <c r="C55" s="37">
        <v>85</v>
      </c>
      <c r="D55" s="37">
        <v>66</v>
      </c>
      <c r="E55" s="37">
        <v>52</v>
      </c>
      <c r="F55" s="38">
        <v>1</v>
      </c>
      <c r="G55" s="39">
        <v>204</v>
      </c>
      <c r="H55" s="40"/>
      <c r="I55" s="39" t="s">
        <v>18</v>
      </c>
      <c r="J55" s="45" t="s">
        <v>115</v>
      </c>
      <c r="K55" s="45"/>
      <c r="L55" s="45"/>
      <c r="M55" s="45"/>
      <c r="N55" s="41"/>
      <c r="O55" s="41"/>
      <c r="P55" s="41"/>
      <c r="Q55" s="41"/>
      <c r="R55" s="41"/>
      <c r="S55" s="41"/>
    </row>
    <row r="56" spans="1:19" s="42" customFormat="1" ht="20.25" customHeight="1">
      <c r="A56" s="35">
        <f ca="1" t="shared" si="1"/>
        <v>39</v>
      </c>
      <c r="B56" s="36" t="s">
        <v>77</v>
      </c>
      <c r="C56" s="37">
        <v>63</v>
      </c>
      <c r="D56" s="37">
        <v>67</v>
      </c>
      <c r="E56" s="37">
        <v>65</v>
      </c>
      <c r="F56" s="38">
        <v>0</v>
      </c>
      <c r="G56" s="39">
        <v>195</v>
      </c>
      <c r="H56" s="40"/>
      <c r="I56" s="39" t="s">
        <v>18</v>
      </c>
      <c r="J56" s="45" t="s">
        <v>105</v>
      </c>
      <c r="K56" s="45"/>
      <c r="L56" s="45"/>
      <c r="M56" s="45"/>
      <c r="N56" s="41"/>
      <c r="O56" s="41"/>
      <c r="P56" s="41"/>
      <c r="Q56" s="41"/>
      <c r="R56" s="41"/>
      <c r="S56" s="41"/>
    </row>
    <row r="57" spans="1:19" s="42" customFormat="1" ht="20.25" customHeight="1">
      <c r="A57" s="35">
        <f ca="1" t="shared" si="1"/>
        <v>40</v>
      </c>
      <c r="B57" s="36" t="s">
        <v>78</v>
      </c>
      <c r="C57" s="37">
        <v>81</v>
      </c>
      <c r="D57" s="37">
        <v>64</v>
      </c>
      <c r="E57" s="37">
        <v>45</v>
      </c>
      <c r="F57" s="38">
        <v>2</v>
      </c>
      <c r="G57" s="39">
        <v>192</v>
      </c>
      <c r="H57" s="40"/>
      <c r="I57" s="39" t="s">
        <v>18</v>
      </c>
      <c r="J57" s="45" t="s">
        <v>105</v>
      </c>
      <c r="K57" s="45"/>
      <c r="L57" s="45"/>
      <c r="M57" s="45"/>
      <c r="N57" s="41"/>
      <c r="O57" s="41"/>
      <c r="P57" s="41"/>
      <c r="Q57" s="41"/>
      <c r="R57" s="41"/>
      <c r="S57" s="41"/>
    </row>
    <row r="58" spans="1:19" s="19" customFormat="1" ht="20.25" customHeight="1">
      <c r="A58" s="33">
        <f ca="1" t="shared" si="1"/>
        <v>41</v>
      </c>
      <c r="B58" s="14" t="s">
        <v>79</v>
      </c>
      <c r="C58" s="15">
        <v>59</v>
      </c>
      <c r="D58" s="15">
        <v>80</v>
      </c>
      <c r="E58" s="15">
        <v>51</v>
      </c>
      <c r="F58" s="17">
        <v>2</v>
      </c>
      <c r="G58" s="16">
        <v>192</v>
      </c>
      <c r="H58" s="31"/>
      <c r="I58" s="16" t="s">
        <v>18</v>
      </c>
      <c r="J58" s="20" t="s">
        <v>80</v>
      </c>
      <c r="K58" s="16"/>
      <c r="L58" s="32"/>
      <c r="M58" s="16"/>
      <c r="N58" s="18"/>
      <c r="O58" s="18"/>
      <c r="P58" s="18"/>
      <c r="Q58" s="18"/>
      <c r="R58" s="18"/>
      <c r="S58" s="18"/>
    </row>
    <row r="59" spans="1:19" s="19" customFormat="1" ht="20.25" customHeight="1">
      <c r="A59" s="33">
        <f ca="1" t="shared" si="1"/>
        <v>42</v>
      </c>
      <c r="B59" s="14" t="s">
        <v>81</v>
      </c>
      <c r="C59" s="15">
        <v>63</v>
      </c>
      <c r="D59" s="15">
        <v>70</v>
      </c>
      <c r="E59" s="15">
        <v>56</v>
      </c>
      <c r="F59" s="17">
        <v>2</v>
      </c>
      <c r="G59" s="16">
        <v>191</v>
      </c>
      <c r="H59" s="31"/>
      <c r="I59" s="16" t="s">
        <v>18</v>
      </c>
      <c r="J59" s="20" t="s">
        <v>82</v>
      </c>
      <c r="K59" s="16"/>
      <c r="L59" s="32"/>
      <c r="M59" s="16"/>
      <c r="N59" s="18"/>
      <c r="O59" s="18"/>
      <c r="P59" s="18"/>
      <c r="Q59" s="18"/>
      <c r="R59" s="18"/>
      <c r="S59" s="18"/>
    </row>
    <row r="60" spans="1:19" s="19" customFormat="1" ht="20.25" customHeight="1">
      <c r="A60" s="33">
        <f ca="1" t="shared" si="1"/>
        <v>43</v>
      </c>
      <c r="B60" s="14" t="s">
        <v>83</v>
      </c>
      <c r="C60" s="15">
        <v>59</v>
      </c>
      <c r="D60" s="15">
        <v>70</v>
      </c>
      <c r="E60" s="15">
        <v>58</v>
      </c>
      <c r="F60" s="17">
        <v>2</v>
      </c>
      <c r="G60" s="16">
        <v>189</v>
      </c>
      <c r="H60" s="31"/>
      <c r="I60" s="16" t="s">
        <v>18</v>
      </c>
      <c r="J60" s="20" t="s">
        <v>84</v>
      </c>
      <c r="K60" s="16"/>
      <c r="L60" s="32"/>
      <c r="M60" s="16"/>
      <c r="N60" s="18"/>
      <c r="O60" s="18"/>
      <c r="P60" s="18"/>
      <c r="Q60" s="18"/>
      <c r="R60" s="18"/>
      <c r="S60" s="18"/>
    </row>
    <row r="61" spans="1:19" s="42" customFormat="1" ht="20.25" customHeight="1">
      <c r="A61" s="35">
        <f ca="1" t="shared" si="1"/>
        <v>44</v>
      </c>
      <c r="B61" s="36" t="s">
        <v>85</v>
      </c>
      <c r="C61" s="37">
        <v>56</v>
      </c>
      <c r="D61" s="37">
        <v>82</v>
      </c>
      <c r="E61" s="37">
        <v>49</v>
      </c>
      <c r="F61" s="38">
        <v>2</v>
      </c>
      <c r="G61" s="39">
        <v>189</v>
      </c>
      <c r="H61" s="40"/>
      <c r="I61" s="39" t="s">
        <v>18</v>
      </c>
      <c r="J61" s="45" t="s">
        <v>105</v>
      </c>
      <c r="K61" s="45"/>
      <c r="L61" s="45"/>
      <c r="M61" s="45"/>
      <c r="N61" s="41"/>
      <c r="O61" s="41"/>
      <c r="P61" s="41"/>
      <c r="Q61" s="41"/>
      <c r="R61" s="41"/>
      <c r="S61" s="41"/>
    </row>
    <row r="62" spans="1:19" s="19" customFormat="1" ht="20.25" customHeight="1">
      <c r="A62" s="33">
        <f ca="1" t="shared" si="1"/>
        <v>45</v>
      </c>
      <c r="B62" s="34" t="s">
        <v>86</v>
      </c>
      <c r="C62" s="15">
        <v>61</v>
      </c>
      <c r="D62" s="15">
        <v>67</v>
      </c>
      <c r="E62" s="15">
        <v>52</v>
      </c>
      <c r="F62" s="17">
        <v>1</v>
      </c>
      <c r="G62" s="16">
        <v>181</v>
      </c>
      <c r="H62" s="31"/>
      <c r="I62" s="16" t="s">
        <v>18</v>
      </c>
      <c r="J62" s="20" t="s">
        <v>87</v>
      </c>
      <c r="K62" s="16"/>
      <c r="L62" s="32"/>
      <c r="M62" s="16"/>
      <c r="N62" s="18"/>
      <c r="O62" s="18"/>
      <c r="P62" s="18"/>
      <c r="Q62" s="18"/>
      <c r="R62" s="18"/>
      <c r="S62" s="18"/>
    </row>
    <row r="63" spans="1:19" s="42" customFormat="1" ht="20.25" customHeight="1">
      <c r="A63" s="35">
        <f ca="1" t="shared" si="1"/>
        <v>46</v>
      </c>
      <c r="B63" s="36" t="s">
        <v>88</v>
      </c>
      <c r="C63" s="37">
        <v>54</v>
      </c>
      <c r="D63" s="37">
        <v>76</v>
      </c>
      <c r="E63" s="37">
        <v>47</v>
      </c>
      <c r="F63" s="38">
        <v>2</v>
      </c>
      <c r="G63" s="39">
        <v>179</v>
      </c>
      <c r="H63" s="40"/>
      <c r="I63" s="39" t="s">
        <v>18</v>
      </c>
      <c r="J63" s="45" t="s">
        <v>115</v>
      </c>
      <c r="K63" s="45"/>
      <c r="L63" s="45"/>
      <c r="M63" s="45"/>
      <c r="N63" s="41"/>
      <c r="O63" s="41"/>
      <c r="P63" s="41"/>
      <c r="Q63" s="41"/>
      <c r="R63" s="41"/>
      <c r="S63" s="41"/>
    </row>
    <row r="64" spans="1:19" s="19" customFormat="1" ht="20.25" customHeight="1">
      <c r="A64" s="33">
        <f ca="1" t="shared" si="1"/>
        <v>47</v>
      </c>
      <c r="B64" s="14" t="s">
        <v>89</v>
      </c>
      <c r="C64" s="15">
        <v>51</v>
      </c>
      <c r="D64" s="15">
        <v>71</v>
      </c>
      <c r="E64" s="15">
        <v>43</v>
      </c>
      <c r="F64" s="17">
        <v>2</v>
      </c>
      <c r="G64" s="16">
        <v>167</v>
      </c>
      <c r="H64" s="31"/>
      <c r="I64" s="16" t="s">
        <v>18</v>
      </c>
      <c r="J64" s="20" t="s">
        <v>90</v>
      </c>
      <c r="K64" s="16"/>
      <c r="L64" s="32"/>
      <c r="M64" s="16"/>
      <c r="N64" s="18"/>
      <c r="O64" s="18"/>
      <c r="P64" s="18"/>
      <c r="Q64" s="18"/>
      <c r="R64" s="18"/>
      <c r="S64" s="18"/>
    </row>
    <row r="65" spans="1:19" s="42" customFormat="1" ht="20.25" customHeight="1">
      <c r="A65" s="35">
        <f ca="1" t="shared" si="1"/>
        <v>48</v>
      </c>
      <c r="B65" s="44" t="s">
        <v>91</v>
      </c>
      <c r="C65" s="37">
        <v>40</v>
      </c>
      <c r="D65" s="37">
        <v>45</v>
      </c>
      <c r="E65" s="37">
        <v>70</v>
      </c>
      <c r="F65" s="38">
        <v>0</v>
      </c>
      <c r="G65" s="39">
        <v>155</v>
      </c>
      <c r="H65" s="40"/>
      <c r="I65" s="39" t="s">
        <v>18</v>
      </c>
      <c r="J65" s="45" t="s">
        <v>118</v>
      </c>
      <c r="K65" s="45"/>
      <c r="L65" s="45"/>
      <c r="M65" s="45"/>
      <c r="N65" s="41"/>
      <c r="O65" s="41"/>
      <c r="P65" s="41"/>
      <c r="Q65" s="41"/>
      <c r="R65" s="41"/>
      <c r="S65" s="41"/>
    </row>
    <row r="66" spans="1:19" s="42" customFormat="1" ht="20.25" customHeight="1">
      <c r="A66" s="35">
        <f ca="1" t="shared" si="1"/>
        <v>49</v>
      </c>
      <c r="B66" s="44" t="s">
        <v>92</v>
      </c>
      <c r="C66" s="37">
        <v>31</v>
      </c>
      <c r="D66" s="37">
        <v>78</v>
      </c>
      <c r="E66" s="37">
        <v>40</v>
      </c>
      <c r="F66" s="38">
        <v>6</v>
      </c>
      <c r="G66" s="39">
        <v>155</v>
      </c>
      <c r="H66" s="40"/>
      <c r="I66" s="39" t="s">
        <v>18</v>
      </c>
      <c r="J66" s="45" t="s">
        <v>115</v>
      </c>
      <c r="K66" s="45"/>
      <c r="L66" s="45"/>
      <c r="M66" s="45"/>
      <c r="N66" s="41"/>
      <c r="O66" s="41"/>
      <c r="P66" s="41"/>
      <c r="Q66" s="41"/>
      <c r="R66" s="41"/>
      <c r="S66" s="41"/>
    </row>
    <row r="67" spans="1:19" s="19" customFormat="1" ht="20.25" customHeight="1">
      <c r="A67" s="33">
        <f ca="1" t="shared" si="1"/>
        <v>50</v>
      </c>
      <c r="B67" s="14" t="s">
        <v>93</v>
      </c>
      <c r="C67" s="15">
        <v>41</v>
      </c>
      <c r="D67" s="15">
        <v>57</v>
      </c>
      <c r="E67" s="15">
        <v>54</v>
      </c>
      <c r="F67" s="17">
        <v>2</v>
      </c>
      <c r="G67" s="16">
        <v>154</v>
      </c>
      <c r="H67" s="31"/>
      <c r="I67" s="16" t="s">
        <v>18</v>
      </c>
      <c r="J67" s="20" t="s">
        <v>94</v>
      </c>
      <c r="K67" s="16"/>
      <c r="L67" s="32"/>
      <c r="M67" s="16"/>
      <c r="N67" s="18"/>
      <c r="O67" s="18"/>
      <c r="P67" s="18"/>
      <c r="Q67" s="18"/>
      <c r="R67" s="18"/>
      <c r="S67" s="18"/>
    </row>
    <row r="68" spans="1:19" s="42" customFormat="1" ht="20.25" customHeight="1">
      <c r="A68" s="35">
        <f ca="1" t="shared" si="1"/>
        <v>51</v>
      </c>
      <c r="B68" s="36" t="s">
        <v>95</v>
      </c>
      <c r="C68" s="37">
        <v>52</v>
      </c>
      <c r="D68" s="37">
        <v>48</v>
      </c>
      <c r="E68" s="37">
        <v>49</v>
      </c>
      <c r="F68" s="38">
        <v>2</v>
      </c>
      <c r="G68" s="39">
        <v>151</v>
      </c>
      <c r="H68" s="40"/>
      <c r="I68" s="39" t="s">
        <v>18</v>
      </c>
      <c r="J68" s="45" t="s">
        <v>112</v>
      </c>
      <c r="K68" s="45"/>
      <c r="L68" s="45"/>
      <c r="M68" s="45"/>
      <c r="N68" s="41"/>
      <c r="O68" s="41"/>
      <c r="P68" s="41"/>
      <c r="Q68" s="41"/>
      <c r="R68" s="41"/>
      <c r="S68" s="41"/>
    </row>
    <row r="69" spans="1:19" s="42" customFormat="1" ht="20.25" customHeight="1">
      <c r="A69" s="35">
        <f ca="1" t="shared" si="1"/>
        <v>52</v>
      </c>
      <c r="B69" s="36" t="s">
        <v>96</v>
      </c>
      <c r="C69" s="37">
        <v>38</v>
      </c>
      <c r="D69" s="37">
        <v>61</v>
      </c>
      <c r="E69" s="37">
        <v>43</v>
      </c>
      <c r="F69" s="38">
        <v>3</v>
      </c>
      <c r="G69" s="39">
        <v>145</v>
      </c>
      <c r="H69" s="40"/>
      <c r="I69" s="39" t="s">
        <v>18</v>
      </c>
      <c r="J69" s="45" t="s">
        <v>117</v>
      </c>
      <c r="K69" s="45"/>
      <c r="L69" s="45"/>
      <c r="M69" s="45"/>
      <c r="N69" s="41"/>
      <c r="O69" s="41"/>
      <c r="P69" s="41"/>
      <c r="Q69" s="41"/>
      <c r="R69" s="41"/>
      <c r="S69" s="41"/>
    </row>
    <row r="70" spans="1:19" s="42" customFormat="1" ht="20.25" customHeight="1">
      <c r="A70" s="35">
        <f ca="1" t="shared" si="1"/>
        <v>53</v>
      </c>
      <c r="B70" s="36" t="s">
        <v>97</v>
      </c>
      <c r="C70" s="37">
        <v>35</v>
      </c>
      <c r="D70" s="37">
        <v>60</v>
      </c>
      <c r="E70" s="37">
        <v>49</v>
      </c>
      <c r="F70" s="38">
        <v>0</v>
      </c>
      <c r="G70" s="39">
        <v>144</v>
      </c>
      <c r="H70" s="40"/>
      <c r="I70" s="39" t="s">
        <v>18</v>
      </c>
      <c r="J70" s="45" t="s">
        <v>115</v>
      </c>
      <c r="K70" s="45"/>
      <c r="L70" s="45"/>
      <c r="M70" s="45"/>
      <c r="N70" s="41"/>
      <c r="O70" s="41"/>
      <c r="P70" s="41"/>
      <c r="Q70" s="41"/>
      <c r="R70" s="41"/>
      <c r="S70" s="41"/>
    </row>
    <row r="71" spans="1:19" s="19" customFormat="1" ht="20.25" customHeight="1" hidden="1">
      <c r="A71" s="33"/>
      <c r="B71" s="14"/>
      <c r="C71" s="15"/>
      <c r="D71" s="15"/>
      <c r="E71" s="15"/>
      <c r="F71" s="17"/>
      <c r="G71" s="16"/>
      <c r="H71" s="31"/>
      <c r="I71" s="16"/>
      <c r="J71" s="20"/>
      <c r="K71" s="16"/>
      <c r="L71" s="32"/>
      <c r="M71" s="16"/>
      <c r="N71" s="18"/>
      <c r="O71" s="18"/>
      <c r="P71" s="18"/>
      <c r="Q71" s="18"/>
      <c r="R71" s="18"/>
      <c r="S71" s="18"/>
    </row>
    <row r="72" spans="1:8" ht="17.25" customHeight="1">
      <c r="A72" s="3"/>
      <c r="B72" s="3"/>
      <c r="C72" s="3"/>
      <c r="D72" s="3"/>
      <c r="E72" s="3"/>
      <c r="F72" s="1"/>
      <c r="H72" s="1"/>
    </row>
    <row r="73" spans="1:8" ht="17.25" customHeight="1">
      <c r="A73" s="3"/>
      <c r="B73" s="3"/>
      <c r="C73" s="3"/>
      <c r="D73" s="3"/>
      <c r="E73" s="3"/>
      <c r="F73" s="1"/>
      <c r="H73" s="1"/>
    </row>
    <row r="74" spans="1:8" ht="17.25" customHeight="1">
      <c r="A74" s="3"/>
      <c r="B74" s="3"/>
      <c r="C74" s="3"/>
      <c r="D74" s="3"/>
      <c r="E74" s="3"/>
      <c r="F74" s="1"/>
      <c r="H74" s="1"/>
    </row>
    <row r="75" spans="1:8" ht="15.75">
      <c r="A75" s="3"/>
      <c r="B75" s="3"/>
      <c r="C75" s="3"/>
      <c r="D75" s="4"/>
      <c r="E75" s="4"/>
      <c r="F75" s="1"/>
      <c r="H75" s="1"/>
    </row>
    <row r="76" spans="2:8" ht="15.75">
      <c r="B76" s="3"/>
      <c r="C76" s="5"/>
      <c r="D76" s="5"/>
      <c r="E76" s="5"/>
      <c r="F76" s="1"/>
      <c r="H76" s="1"/>
    </row>
    <row r="77" spans="2:8" ht="15">
      <c r="B77" s="6"/>
      <c r="C77" s="6"/>
      <c r="D77" s="6"/>
      <c r="E77" s="6"/>
      <c r="F77" s="1"/>
      <c r="H77" s="1"/>
    </row>
    <row r="78" spans="2:8" ht="15" customHeight="1">
      <c r="B78" s="53"/>
      <c r="C78" s="53"/>
      <c r="D78" s="7"/>
      <c r="E78" s="7"/>
      <c r="F78" s="1"/>
      <c r="H78" s="1"/>
    </row>
    <row r="79" spans="2:8" ht="15.75">
      <c r="B79" s="53"/>
      <c r="C79" s="53"/>
      <c r="D79" s="7"/>
      <c r="E79" s="7"/>
      <c r="F79" s="9"/>
      <c r="H79" s="9"/>
    </row>
    <row r="80" spans="5:8" ht="15">
      <c r="E80" s="8"/>
      <c r="F80" s="1"/>
      <c r="H80" s="1"/>
    </row>
    <row r="81" spans="5:8" ht="15">
      <c r="E81" s="8"/>
      <c r="F81" s="1"/>
      <c r="H81" s="1"/>
    </row>
    <row r="82" spans="5:8" ht="15">
      <c r="E82" s="8"/>
      <c r="F82" s="1"/>
      <c r="H82" s="1"/>
    </row>
    <row r="83" spans="5:8" ht="15">
      <c r="E83" s="8"/>
      <c r="F83" s="1"/>
      <c r="H83" s="1"/>
    </row>
    <row r="84" spans="6:8" ht="15">
      <c r="F84" s="1"/>
      <c r="H84" s="1"/>
    </row>
    <row r="85" spans="6:8" ht="15">
      <c r="F85" s="1"/>
      <c r="H85" s="1"/>
    </row>
    <row r="86" spans="6:8" ht="15">
      <c r="F86" s="1"/>
      <c r="H86" s="1"/>
    </row>
    <row r="87" spans="6:8" ht="15">
      <c r="F87" s="1"/>
      <c r="H87" s="1"/>
    </row>
    <row r="88" spans="6:8" ht="15">
      <c r="F88" s="1"/>
      <c r="H88" s="1"/>
    </row>
    <row r="89" spans="6:8" ht="15">
      <c r="F89" s="1"/>
      <c r="H89" s="1"/>
    </row>
    <row r="90" spans="6:8" ht="15">
      <c r="F90" s="1"/>
      <c r="H90" s="1"/>
    </row>
    <row r="91" spans="6:8" ht="15">
      <c r="F91" s="1"/>
      <c r="H91" s="1"/>
    </row>
    <row r="92" spans="6:8" ht="15">
      <c r="F92" s="1"/>
      <c r="H92" s="1"/>
    </row>
    <row r="93" spans="6:8" ht="15">
      <c r="F93" s="1"/>
      <c r="H93" s="1"/>
    </row>
    <row r="94" spans="6:8" ht="15">
      <c r="F94" s="1"/>
      <c r="H94" s="1"/>
    </row>
    <row r="95" spans="6:8" ht="15">
      <c r="F95" s="1"/>
      <c r="H95" s="1"/>
    </row>
    <row r="96" spans="6:8" ht="15">
      <c r="F96" s="1"/>
      <c r="H96" s="1"/>
    </row>
    <row r="97" spans="6:8" ht="15">
      <c r="F97" s="1"/>
      <c r="H97" s="1"/>
    </row>
    <row r="98" spans="6:8" ht="15">
      <c r="F98" s="1"/>
      <c r="H98" s="1"/>
    </row>
    <row r="99" spans="6:8" ht="15">
      <c r="F99" s="1"/>
      <c r="H99" s="1"/>
    </row>
    <row r="100" spans="6:8" ht="15">
      <c r="F100" s="1"/>
      <c r="H100" s="1"/>
    </row>
    <row r="101" spans="6:8" ht="15">
      <c r="F101" s="1"/>
      <c r="H101" s="1"/>
    </row>
    <row r="102" spans="6:8" ht="15">
      <c r="F102" s="1"/>
      <c r="H102" s="1"/>
    </row>
    <row r="103" spans="6:8" ht="15">
      <c r="F103" s="1"/>
      <c r="H103" s="1"/>
    </row>
    <row r="104" spans="6:8" ht="15">
      <c r="F104" s="1"/>
      <c r="H104" s="1"/>
    </row>
    <row r="105" spans="6:8" ht="15">
      <c r="F105" s="1"/>
      <c r="H105" s="1"/>
    </row>
    <row r="106" spans="6:8" ht="15">
      <c r="F106" s="1"/>
      <c r="H106" s="1"/>
    </row>
    <row r="107" spans="6:8" ht="15">
      <c r="F107" s="1"/>
      <c r="H107" s="1"/>
    </row>
    <row r="108" spans="6:8" ht="15">
      <c r="F108" s="1"/>
      <c r="H108" s="1"/>
    </row>
    <row r="109" spans="6:8" ht="15">
      <c r="F109" s="1"/>
      <c r="H109" s="1"/>
    </row>
    <row r="110" spans="6:8" ht="15">
      <c r="F110" s="1"/>
      <c r="H110" s="1"/>
    </row>
    <row r="111" spans="6:8" ht="15">
      <c r="F111" s="1"/>
      <c r="H111" s="1"/>
    </row>
    <row r="112" spans="6:8" ht="15">
      <c r="F112" s="1"/>
      <c r="H112" s="1"/>
    </row>
    <row r="113" spans="6:8" ht="15">
      <c r="F113" s="1"/>
      <c r="H113" s="1"/>
    </row>
    <row r="114" spans="6:8" ht="15">
      <c r="F114" s="1"/>
      <c r="H114" s="1"/>
    </row>
    <row r="115" spans="6:8" ht="15">
      <c r="F115" s="1"/>
      <c r="H115" s="1"/>
    </row>
    <row r="116" spans="6:8" ht="15">
      <c r="F116" s="1"/>
      <c r="H116" s="1"/>
    </row>
    <row r="117" spans="6:8" ht="15">
      <c r="F117" s="1"/>
      <c r="H117" s="1"/>
    </row>
    <row r="118" spans="6:8" ht="15">
      <c r="F118" s="1"/>
      <c r="H118" s="1"/>
    </row>
    <row r="119" spans="6:8" ht="15">
      <c r="F119" s="1"/>
      <c r="H119" s="1"/>
    </row>
    <row r="120" spans="6:8" ht="15">
      <c r="F120" s="1"/>
      <c r="H120" s="1"/>
    </row>
    <row r="121" spans="6:8" ht="15">
      <c r="F121" s="1"/>
      <c r="H121" s="1"/>
    </row>
  </sheetData>
  <sheetProtection/>
  <mergeCells count="54">
    <mergeCell ref="J65:M65"/>
    <mergeCell ref="J29:M29"/>
    <mergeCell ref="J33:M33"/>
    <mergeCell ref="A15:A16"/>
    <mergeCell ref="J50:M50"/>
    <mergeCell ref="C7:M7"/>
    <mergeCell ref="J45:M45"/>
    <mergeCell ref="K15:K16"/>
    <mergeCell ref="G15:G16"/>
    <mergeCell ref="J42:M42"/>
    <mergeCell ref="J46:M46"/>
    <mergeCell ref="A6:B6"/>
    <mergeCell ref="C6:M6"/>
    <mergeCell ref="A8:M8"/>
    <mergeCell ref="J15:J16"/>
    <mergeCell ref="A11:M11"/>
    <mergeCell ref="L15:L16"/>
    <mergeCell ref="J57:M57"/>
    <mergeCell ref="J61:M61"/>
    <mergeCell ref="J30:M30"/>
    <mergeCell ref="J36:M36"/>
    <mergeCell ref="J43:M43"/>
    <mergeCell ref="J56:M56"/>
    <mergeCell ref="J55:M55"/>
    <mergeCell ref="J54:M54"/>
    <mergeCell ref="J49:M49"/>
    <mergeCell ref="B79:C79"/>
    <mergeCell ref="B78:C78"/>
    <mergeCell ref="C15:E15"/>
    <mergeCell ref="B15:B16"/>
    <mergeCell ref="F15:F16"/>
    <mergeCell ref="I15:I16"/>
    <mergeCell ref="H15:H16"/>
    <mergeCell ref="J66:M66"/>
    <mergeCell ref="J70:M70"/>
    <mergeCell ref="A2:B2"/>
    <mergeCell ref="A3:M3"/>
    <mergeCell ref="A9:M9"/>
    <mergeCell ref="M15:M16"/>
    <mergeCell ref="A10:M10"/>
    <mergeCell ref="J63:M63"/>
    <mergeCell ref="A7:B7"/>
    <mergeCell ref="J68:M68"/>
    <mergeCell ref="J69:M69"/>
    <mergeCell ref="A4:B4"/>
    <mergeCell ref="C4:M4"/>
    <mergeCell ref="C5:M5"/>
    <mergeCell ref="J28:M28"/>
    <mergeCell ref="J32:M32"/>
    <mergeCell ref="J39:M39"/>
    <mergeCell ref="J51:M51"/>
    <mergeCell ref="J35:M35"/>
    <mergeCell ref="J41:M41"/>
  </mergeCells>
  <printOptions/>
  <pageMargins left="0.7480314960629921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2017-07-26T15:04:17Z</cp:lastPrinted>
  <dcterms:created xsi:type="dcterms:W3CDTF">1996-10-08T23:32:33Z</dcterms:created>
  <dcterms:modified xsi:type="dcterms:W3CDTF">2019-08-20T11:18:09Z</dcterms:modified>
  <cp:category/>
  <cp:version/>
  <cp:contentType/>
  <cp:contentStatus/>
</cp:coreProperties>
</file>