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'Список'!$F$54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'Список'!$J$54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'Список'!$A$2:$M$56</definedName>
    <definedName name="ОригиналЗаявления">'Список'!$K$54</definedName>
    <definedName name="Основания">'Список'!$I$54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'Список'!$C$54</definedName>
    <definedName name="Оценка2">'Список'!$D$54</definedName>
    <definedName name="Оценка3">'Список'!$E$54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'Список'!$H$54</definedName>
    <definedName name="Председатель_КМС">'Список'!#REF!</definedName>
    <definedName name="ПредседательНМСС">'Список'!$C$59</definedName>
    <definedName name="Приоритет">'Список'!#REF!</definedName>
    <definedName name="ПроверкаФБС">'Список'!#REF!</definedName>
    <definedName name="Протокол">'Список'!$B$62</definedName>
    <definedName name="Профиль">'Список'!#REF!</definedName>
    <definedName name="Профиль_ОО">'Список'!$M$54</definedName>
    <definedName name="РаботаМ">'Список'!#REF!</definedName>
    <definedName name="РаботаО">'Список'!#REF!</definedName>
    <definedName name="СогласенНаЗачисление">'Список'!$L$54</definedName>
    <definedName name="Спец">'Список'!$A$11</definedName>
    <definedName name="Список">'Список'!$B$54:$M$54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'Список'!$G$54</definedName>
    <definedName name="СуммаОценок">'Список'!#REF!</definedName>
    <definedName name="Телефон">'Список'!$N$54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'Список'!$B$54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<sst xmlns="http://schemas.openxmlformats.org/spreadsheetml/2006/main" count="160" uniqueCount="97">
  <si>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</si>
  <si>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</si>
  <si>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</si>
  <si>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</si>
  <si>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</si>
  <si>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</si>
  <si>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</si>
  <si>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</si>
  <si>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</si>
  <si>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</si>
  <si>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</si>
  <si>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</si>
  <si>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</si>
  <si>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</si>
  <si>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</si>
  <si>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</si>
  <si>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</si>
  <si>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Мамошин Александр Анатольевич</t>
  </si>
  <si>
    <t>Льготы</t>
  </si>
  <si>
    <t>ОП</t>
  </si>
  <si>
    <t>O</t>
  </si>
  <si>
    <t>С</t>
  </si>
  <si>
    <t>Китасов Александр Владимирович</t>
  </si>
  <si>
    <t>Мантулин Антон Николаевич</t>
  </si>
  <si>
    <t>Стрешная Елена Николаевна</t>
  </si>
  <si>
    <t>ЦП</t>
  </si>
  <si>
    <t>Деревенькина Виктория Евгеньевна</t>
  </si>
  <si>
    <t>ОО</t>
  </si>
  <si>
    <t>зПО(ФК)-9, ПО(ФКиБЖ)-70</t>
  </si>
  <si>
    <t>Карташев Дмитрий Иванович</t>
  </si>
  <si>
    <t>Сеттарова Эвелина Маратовна</t>
  </si>
  <si>
    <t>зПО(ФК)-31, ПО(ФКиБЖ)-68</t>
  </si>
  <si>
    <t>Игнатькова Юлия Викторовна</t>
  </si>
  <si>
    <t>Дударев Альберт Сергеевич</t>
  </si>
  <si>
    <t>Сычёв Илья Михайлович</t>
  </si>
  <si>
    <t>Ефименков Андрей Николаевич</t>
  </si>
  <si>
    <t>Лысенко Игорь Станиславович</t>
  </si>
  <si>
    <t>Кондратенко Максим Сергеевич</t>
  </si>
  <si>
    <t>Сулханашвили Александр Владимирович</t>
  </si>
  <si>
    <t>Горбунов Денис Александрович</t>
  </si>
  <si>
    <t>Верещагин Иван Алексеевич</t>
  </si>
  <si>
    <t>Максимова Милана Михайловна</t>
  </si>
  <si>
    <t>Чернов Вадим Александрович</t>
  </si>
  <si>
    <t>Драчёна Евгения Васильевна</t>
  </si>
  <si>
    <t>Севрюк Александр Александрович</t>
  </si>
  <si>
    <t>зПО(ФК)-28</t>
  </si>
  <si>
    <t>Битиев Вадим Александрович</t>
  </si>
  <si>
    <t>ПП</t>
  </si>
  <si>
    <t>зТД(ТП)-23, зСР(СРССС)-22, зПО(ФК)-32</t>
  </si>
  <si>
    <t>Горбачев Никита Юрьевич</t>
  </si>
  <si>
    <t>Лизиков Роман Романович</t>
  </si>
  <si>
    <t>Андреенко Роман Валерьевич</t>
  </si>
  <si>
    <t>зПО(ФК)-18</t>
  </si>
  <si>
    <t>Кулакова Юлия Александровна</t>
  </si>
  <si>
    <t>Яшкова Екатерина Васильевна</t>
  </si>
  <si>
    <t>Ребеко Милена Павловна</t>
  </si>
  <si>
    <t>ПО(ФКиБЖ)-5, зПО(ФК)-8</t>
  </si>
  <si>
    <t>Кондратенко Денис Сергеевич</t>
  </si>
  <si>
    <t>Капризов Павел Сергеевич</t>
  </si>
  <si>
    <t>зПО(ФК)-22</t>
  </si>
  <si>
    <t>Конопелько Александр Сергеевич</t>
  </si>
  <si>
    <t>Сененков Евгений Сергеевич</t>
  </si>
  <si>
    <t>Янченко Анастасия Владимировна</t>
  </si>
  <si>
    <t>Урекин Антон Алексеевич</t>
  </si>
  <si>
    <t>Чащина Анна Павловна</t>
  </si>
  <si>
    <t>зПО(ДиД)-40, зПО(ФК)-19, зСДО(Л)-28</t>
  </si>
  <si>
    <t>Апсит Павел Анатольевич</t>
  </si>
  <si>
    <t>зПО(ФК)-42</t>
  </si>
  <si>
    <t>Янкина Карина Сергеевна</t>
  </si>
  <si>
    <t>СН</t>
  </si>
  <si>
    <t>44.03.01 Педагогическое образование (Физическая культура)</t>
  </si>
  <si>
    <t>Общ</t>
  </si>
  <si>
    <t>Проф.исп.</t>
  </si>
  <si>
    <t>Рус</t>
  </si>
  <si>
    <t xml:space="preserve">Всего бюджетный набор: 15 ; </t>
  </si>
  <si>
    <t>По договорам: 15</t>
  </si>
  <si>
    <t>ЦП - Целевое обучение</t>
  </si>
  <si>
    <t xml:space="preserve">Зачислен приказом № 1641-ст, 29.07.2019 </t>
  </si>
  <si>
    <t xml:space="preserve">Зачислен приказом № 1639-ст, 29.07.2019 </t>
  </si>
  <si>
    <t xml:space="preserve">       Зачислено на 29 июля 2019 г.: </t>
  </si>
  <si>
    <t xml:space="preserve">                                                                   По целевому приему: 0  </t>
  </si>
  <si>
    <t>По квоте приема лиц, имеющих особые права: 2</t>
  </si>
  <si>
    <t xml:space="preserve">Прием на целевое обучение: 1  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</si>
  <si>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</si>
  <si>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>Марченко Дмитрий Сергеевич</t>
  </si>
  <si>
    <t>О</t>
  </si>
  <si>
    <t xml:space="preserve">Зачислен приказом № 1660-ст, 03.08.2019 </t>
  </si>
  <si>
    <t xml:space="preserve">       Зачислено на 03 августа 2019 г.: </t>
  </si>
  <si>
    <t>По общим основаниям: 10</t>
  </si>
  <si>
    <t>Сергушов Евгений Андреевич</t>
  </si>
  <si>
    <t>зПО(ФК)-47</t>
  </si>
  <si>
    <t xml:space="preserve">Зачислен приказом № 1680-ст, 08.08.2019 </t>
  </si>
  <si>
    <t xml:space="preserve">Зачислен приказом № 1679-ст, 08.08.2019 </t>
  </si>
  <si>
    <t xml:space="preserve">       Зачислено на 08 августа 2019 г.: </t>
  </si>
  <si>
    <t>Резерв: 0</t>
  </si>
  <si>
    <t>По общим основаниям: 2</t>
  </si>
  <si>
    <t xml:space="preserve">Зачислен приказом № 1720-ст,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</si>
</sst>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104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53" t="s">
        <v>83</v>
      </c>
      <c r="B2" s="53"/>
    </row>
    <row r="3" spans="1:13" s="21" customFormat="1" ht="18.75" customHeight="1">
      <c r="A3" s="54" t="s">
        <v>74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s="21" customFormat="1" ht="15.75" customHeight="1">
      <c r="A4" s="45" t="s">
        <v>79</v>
      </c>
      <c r="B4" s="45"/>
      <c r="C4" s="46" t="s">
        <v>81</v>
      </c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s="21" customFormat="1" ht="15.75" customHeight="1">
      <c r="A5" s="43" t="s">
        <v>80</v>
      </c>
      <c r="B5" s="43"/>
      <c r="C5" s="46" t="s">
        <v>82</v>
      </c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s="21" customFormat="1" ht="15.75" customHeight="1">
      <c r="A6" s="45" t="s">
        <v>87</v>
      </c>
      <c r="B6" s="45"/>
      <c r="C6" s="46" t="s">
        <v>88</v>
      </c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s="21" customFormat="1" ht="15.75" customHeight="1">
      <c r="A7" s="45" t="s">
        <v>93</v>
      </c>
      <c r="B7" s="45"/>
      <c r="C7" s="46" t="s">
        <v>95</v>
      </c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s="21" customFormat="1" ht="27.75" customHeight="1">
      <c r="A8" s="54" t="s">
        <v>94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s="21" customFormat="1" ht="18.75" customHeight="1">
      <c r="A9" s="54" t="s">
        <v>75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s="21" customFormat="1" ht="16.5">
      <c r="A10" s="55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45" customHeight="1">
      <c r="A11" s="56" t="s">
        <v>70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4" ht="15" customHeight="1">
      <c r="A12" s="11" t="s">
        <v>12</v>
      </c>
      <c r="B12" s="24"/>
      <c r="C12" s="11" t="s">
        <v>76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57" t="s">
        <v>0</v>
      </c>
      <c r="B15" s="61" t="s">
        <v>1</v>
      </c>
      <c r="C15" s="60" t="s">
        <v>5</v>
      </c>
      <c r="D15" s="60"/>
      <c r="E15" s="60"/>
      <c r="F15" s="49" t="s">
        <v>9</v>
      </c>
      <c r="G15" s="49" t="s">
        <v>11</v>
      </c>
      <c r="H15" s="51" t="s">
        <v>14</v>
      </c>
      <c r="I15" s="49" t="s">
        <v>4</v>
      </c>
      <c r="J15" s="58" t="s">
        <v>2</v>
      </c>
      <c r="K15" s="51" t="s">
        <v>8</v>
      </c>
      <c r="L15" s="51" t="s">
        <v>13</v>
      </c>
      <c r="M15" s="51" t="s">
        <v>3</v>
      </c>
    </row>
    <row r="16" spans="1:13" ht="54" customHeight="1">
      <c r="A16" s="57"/>
      <c r="B16" s="61"/>
      <c r="C16" s="22" t="s">
        <v>71</v>
      </c>
      <c r="D16" s="22" t="s">
        <v>72</v>
      </c>
      <c r="E16" s="23" t="s">
        <v>73</v>
      </c>
      <c r="F16" s="50"/>
      <c r="G16" s="50"/>
      <c r="H16" s="52"/>
      <c r="I16" s="50"/>
      <c r="J16" s="59"/>
      <c r="K16" s="52"/>
      <c r="L16" s="52"/>
      <c r="M16" s="52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41" customFormat="1" ht="20.25" customHeight="1">
      <c r="A18" s="34">
        <f aca="true" ca="1" t="shared" si="0" ref="A18:A53">IF(OFFSET(A18,-1,0)&gt;=0,OFFSET(A18,-1,0)+1,1)</f>
        <v>1</v>
      </c>
      <c r="B18" s="42" t="s">
        <v>17</v>
      </c>
      <c r="C18" s="36">
        <v>88</v>
      </c>
      <c r="D18" s="36">
        <v>61</v>
      </c>
      <c r="E18" s="36">
        <v>92</v>
      </c>
      <c r="F18" s="37">
        <v>0</v>
      </c>
      <c r="G18" s="38">
        <v>241</v>
      </c>
      <c r="H18" s="39" t="s">
        <v>18</v>
      </c>
      <c r="I18" s="38" t="s">
        <v>19</v>
      </c>
      <c r="J18" s="47" t="s">
        <v>78</v>
      </c>
      <c r="K18" s="47"/>
      <c r="L18" s="47"/>
      <c r="M18" s="47"/>
      <c r="N18" s="40"/>
      <c r="O18" s="40"/>
      <c r="P18" s="40"/>
      <c r="Q18" s="40"/>
      <c r="R18" s="40"/>
      <c r="S18" s="40"/>
    </row>
    <row r="19" spans="1:19" s="41" customFormat="1" ht="20.25" customHeight="1">
      <c r="A19" s="34">
        <f ca="1" t="shared" si="0"/>
        <v>2</v>
      </c>
      <c r="B19" s="42" t="s">
        <v>22</v>
      </c>
      <c r="C19" s="36">
        <v>72</v>
      </c>
      <c r="D19" s="36">
        <v>76</v>
      </c>
      <c r="E19" s="36">
        <v>92</v>
      </c>
      <c r="F19" s="37">
        <v>0</v>
      </c>
      <c r="G19" s="38">
        <v>240</v>
      </c>
      <c r="H19" s="39" t="s">
        <v>18</v>
      </c>
      <c r="I19" s="38" t="s">
        <v>19</v>
      </c>
      <c r="J19" s="47" t="s">
        <v>78</v>
      </c>
      <c r="K19" s="47"/>
      <c r="L19" s="47"/>
      <c r="M19" s="47"/>
      <c r="N19" s="40"/>
      <c r="O19" s="40"/>
      <c r="P19" s="40"/>
      <c r="Q19" s="40"/>
      <c r="R19" s="40"/>
      <c r="S19" s="40"/>
    </row>
    <row r="20" spans="1:19" s="41" customFormat="1" ht="20.25" customHeight="1">
      <c r="A20" s="34">
        <f ca="1" t="shared" si="0"/>
        <v>3</v>
      </c>
      <c r="B20" s="35" t="s">
        <v>24</v>
      </c>
      <c r="C20" s="36">
        <v>72</v>
      </c>
      <c r="D20" s="36">
        <v>84</v>
      </c>
      <c r="E20" s="36">
        <v>84</v>
      </c>
      <c r="F20" s="37">
        <v>0</v>
      </c>
      <c r="G20" s="38">
        <v>240</v>
      </c>
      <c r="H20" s="39"/>
      <c r="I20" s="38" t="s">
        <v>25</v>
      </c>
      <c r="J20" s="47" t="s">
        <v>77</v>
      </c>
      <c r="K20" s="47"/>
      <c r="L20" s="47"/>
      <c r="M20" s="47"/>
      <c r="N20" s="40"/>
      <c r="O20" s="40"/>
      <c r="P20" s="40"/>
      <c r="Q20" s="40"/>
      <c r="R20" s="40"/>
      <c r="S20" s="40"/>
    </row>
    <row r="21" spans="1:19" s="19" customFormat="1" ht="20.25" customHeight="1">
      <c r="A21" s="33">
        <f ca="1" t="shared" si="0"/>
        <v>4</v>
      </c>
      <c r="B21" s="14" t="s">
        <v>26</v>
      </c>
      <c r="C21" s="15">
        <v>89</v>
      </c>
      <c r="D21" s="15">
        <v>80</v>
      </c>
      <c r="E21" s="15">
        <v>92</v>
      </c>
      <c r="F21" s="17">
        <v>0</v>
      </c>
      <c r="G21" s="16">
        <v>261</v>
      </c>
      <c r="H21" s="31"/>
      <c r="I21" s="16" t="s">
        <v>27</v>
      </c>
      <c r="J21" s="20" t="s">
        <v>28</v>
      </c>
      <c r="K21" s="16"/>
      <c r="L21" s="32"/>
      <c r="M21" s="16"/>
      <c r="N21" s="18"/>
      <c r="O21" s="18"/>
      <c r="P21" s="18"/>
      <c r="Q21" s="18"/>
      <c r="R21" s="18"/>
      <c r="S21" s="18"/>
    </row>
    <row r="22" spans="1:19" s="41" customFormat="1" ht="20.25" customHeight="1">
      <c r="A22" s="34">
        <f ca="1" t="shared" si="0"/>
        <v>5</v>
      </c>
      <c r="B22" s="35" t="s">
        <v>29</v>
      </c>
      <c r="C22" s="36">
        <v>86</v>
      </c>
      <c r="D22" s="36">
        <v>70</v>
      </c>
      <c r="E22" s="36">
        <v>92</v>
      </c>
      <c r="F22" s="37">
        <v>0</v>
      </c>
      <c r="G22" s="38">
        <v>248</v>
      </c>
      <c r="H22" s="39"/>
      <c r="I22" s="38" t="s">
        <v>27</v>
      </c>
      <c r="J22" s="47" t="s">
        <v>86</v>
      </c>
      <c r="K22" s="47"/>
      <c r="L22" s="47"/>
      <c r="M22" s="47"/>
      <c r="N22" s="40"/>
      <c r="O22" s="40"/>
      <c r="P22" s="40"/>
      <c r="Q22" s="40"/>
      <c r="R22" s="40"/>
      <c r="S22" s="40"/>
    </row>
    <row r="23" spans="1:19" s="19" customFormat="1" ht="20.25" customHeight="1">
      <c r="A23" s="33">
        <f ca="1" t="shared" si="0"/>
        <v>6</v>
      </c>
      <c r="B23" s="14" t="s">
        <v>30</v>
      </c>
      <c r="C23" s="15">
        <v>85</v>
      </c>
      <c r="D23" s="15">
        <v>70</v>
      </c>
      <c r="E23" s="15">
        <v>88</v>
      </c>
      <c r="F23" s="17">
        <v>3</v>
      </c>
      <c r="G23" s="16">
        <v>246</v>
      </c>
      <c r="H23" s="31"/>
      <c r="I23" s="16" t="s">
        <v>27</v>
      </c>
      <c r="J23" s="20" t="s">
        <v>31</v>
      </c>
      <c r="K23" s="16"/>
      <c r="L23" s="32"/>
      <c r="M23" s="16"/>
      <c r="N23" s="18"/>
      <c r="O23" s="18"/>
      <c r="P23" s="18"/>
      <c r="Q23" s="18"/>
      <c r="R23" s="18"/>
      <c r="S23" s="18"/>
    </row>
    <row r="24" spans="1:19" s="41" customFormat="1" ht="20.25" customHeight="1">
      <c r="A24" s="34">
        <f ca="1" t="shared" si="0"/>
        <v>7</v>
      </c>
      <c r="B24" s="35" t="s">
        <v>32</v>
      </c>
      <c r="C24" s="36">
        <v>82</v>
      </c>
      <c r="D24" s="36">
        <v>70</v>
      </c>
      <c r="E24" s="36">
        <v>90</v>
      </c>
      <c r="F24" s="37">
        <v>3</v>
      </c>
      <c r="G24" s="38">
        <v>245</v>
      </c>
      <c r="H24" s="39"/>
      <c r="I24" s="38" t="s">
        <v>27</v>
      </c>
      <c r="J24" s="47" t="s">
        <v>86</v>
      </c>
      <c r="K24" s="47"/>
      <c r="L24" s="47"/>
      <c r="M24" s="47"/>
      <c r="N24" s="40"/>
      <c r="O24" s="40"/>
      <c r="P24" s="40"/>
      <c r="Q24" s="40"/>
      <c r="R24" s="40"/>
      <c r="S24" s="40"/>
    </row>
    <row r="25" spans="1:19" s="41" customFormat="1" ht="20.25" customHeight="1">
      <c r="A25" s="34">
        <f ca="1" t="shared" si="0"/>
        <v>8</v>
      </c>
      <c r="B25" s="35" t="s">
        <v>33</v>
      </c>
      <c r="C25" s="36">
        <v>85</v>
      </c>
      <c r="D25" s="36">
        <v>71</v>
      </c>
      <c r="E25" s="36">
        <v>88</v>
      </c>
      <c r="F25" s="37">
        <v>0</v>
      </c>
      <c r="G25" s="38">
        <v>244</v>
      </c>
      <c r="H25" s="39"/>
      <c r="I25" s="38" t="s">
        <v>27</v>
      </c>
      <c r="J25" s="47" t="s">
        <v>86</v>
      </c>
      <c r="K25" s="47"/>
      <c r="L25" s="47"/>
      <c r="M25" s="47"/>
      <c r="N25" s="40"/>
      <c r="O25" s="40"/>
      <c r="P25" s="40"/>
      <c r="Q25" s="40"/>
      <c r="R25" s="40"/>
      <c r="S25" s="40"/>
    </row>
    <row r="26" spans="1:19" s="41" customFormat="1" ht="20.25" customHeight="1">
      <c r="A26" s="34">
        <f ca="1" t="shared" si="0"/>
        <v>9</v>
      </c>
      <c r="B26" s="35" t="s">
        <v>34</v>
      </c>
      <c r="C26" s="36">
        <v>79</v>
      </c>
      <c r="D26" s="36">
        <v>77</v>
      </c>
      <c r="E26" s="36">
        <v>86</v>
      </c>
      <c r="F26" s="37">
        <v>0</v>
      </c>
      <c r="G26" s="38">
        <v>242</v>
      </c>
      <c r="H26" s="39"/>
      <c r="I26" s="38" t="s">
        <v>27</v>
      </c>
      <c r="J26" s="47" t="s">
        <v>86</v>
      </c>
      <c r="K26" s="47"/>
      <c r="L26" s="47"/>
      <c r="M26" s="47"/>
      <c r="N26" s="40"/>
      <c r="O26" s="40"/>
      <c r="P26" s="40"/>
      <c r="Q26" s="40"/>
      <c r="R26" s="40"/>
      <c r="S26" s="40"/>
    </row>
    <row r="27" spans="1:19" s="41" customFormat="1" ht="20.25" customHeight="1">
      <c r="A27" s="34">
        <f ca="1" t="shared" si="0"/>
        <v>10</v>
      </c>
      <c r="B27" s="35" t="s">
        <v>35</v>
      </c>
      <c r="C27" s="36">
        <v>78</v>
      </c>
      <c r="D27" s="36">
        <v>72</v>
      </c>
      <c r="E27" s="36">
        <v>92</v>
      </c>
      <c r="F27" s="37">
        <v>0</v>
      </c>
      <c r="G27" s="38">
        <v>242</v>
      </c>
      <c r="H27" s="39"/>
      <c r="I27" s="38" t="s">
        <v>27</v>
      </c>
      <c r="J27" s="47" t="s">
        <v>86</v>
      </c>
      <c r="K27" s="47"/>
      <c r="L27" s="47"/>
      <c r="M27" s="47"/>
      <c r="N27" s="40"/>
      <c r="O27" s="40"/>
      <c r="P27" s="40"/>
      <c r="Q27" s="40"/>
      <c r="R27" s="40"/>
      <c r="S27" s="40"/>
    </row>
    <row r="28" spans="1:19" s="41" customFormat="1" ht="20.25" customHeight="1">
      <c r="A28" s="34">
        <f ca="1" t="shared" si="0"/>
        <v>11</v>
      </c>
      <c r="B28" s="35" t="s">
        <v>36</v>
      </c>
      <c r="C28" s="36">
        <v>72</v>
      </c>
      <c r="D28" s="36">
        <v>82</v>
      </c>
      <c r="E28" s="36">
        <v>88</v>
      </c>
      <c r="F28" s="37">
        <v>0</v>
      </c>
      <c r="G28" s="38">
        <v>242</v>
      </c>
      <c r="H28" s="39"/>
      <c r="I28" s="38" t="s">
        <v>27</v>
      </c>
      <c r="J28" s="47" t="s">
        <v>86</v>
      </c>
      <c r="K28" s="47"/>
      <c r="L28" s="47"/>
      <c r="M28" s="47"/>
      <c r="N28" s="40"/>
      <c r="O28" s="40"/>
      <c r="P28" s="40"/>
      <c r="Q28" s="40"/>
      <c r="R28" s="40"/>
      <c r="S28" s="40"/>
    </row>
    <row r="29" spans="1:19" s="41" customFormat="1" ht="20.25" customHeight="1">
      <c r="A29" s="34">
        <f ca="1" t="shared" si="0"/>
        <v>12</v>
      </c>
      <c r="B29" s="35" t="s">
        <v>37</v>
      </c>
      <c r="C29" s="36">
        <v>72</v>
      </c>
      <c r="D29" s="36">
        <v>78</v>
      </c>
      <c r="E29" s="36">
        <v>92</v>
      </c>
      <c r="F29" s="37">
        <v>0</v>
      </c>
      <c r="G29" s="38">
        <v>242</v>
      </c>
      <c r="H29" s="39"/>
      <c r="I29" s="38" t="s">
        <v>27</v>
      </c>
      <c r="J29" s="47" t="s">
        <v>86</v>
      </c>
      <c r="K29" s="47"/>
      <c r="L29" s="47"/>
      <c r="M29" s="47"/>
      <c r="N29" s="40"/>
      <c r="O29" s="40"/>
      <c r="P29" s="40"/>
      <c r="Q29" s="40"/>
      <c r="R29" s="40"/>
      <c r="S29" s="40"/>
    </row>
    <row r="30" spans="1:19" s="41" customFormat="1" ht="20.25" customHeight="1">
      <c r="A30" s="34">
        <f ca="1" t="shared" si="0"/>
        <v>13</v>
      </c>
      <c r="B30" s="44" t="s">
        <v>38</v>
      </c>
      <c r="C30" s="36">
        <v>75</v>
      </c>
      <c r="D30" s="36">
        <v>78</v>
      </c>
      <c r="E30" s="36">
        <v>88</v>
      </c>
      <c r="F30" s="37">
        <v>0</v>
      </c>
      <c r="G30" s="38">
        <v>241</v>
      </c>
      <c r="H30" s="39"/>
      <c r="I30" s="38" t="s">
        <v>27</v>
      </c>
      <c r="J30" s="47" t="s">
        <v>86</v>
      </c>
      <c r="K30" s="47"/>
      <c r="L30" s="47"/>
      <c r="M30" s="47"/>
      <c r="N30" s="40"/>
      <c r="O30" s="40"/>
      <c r="P30" s="40"/>
      <c r="Q30" s="40"/>
      <c r="R30" s="40"/>
      <c r="S30" s="40"/>
    </row>
    <row r="31" spans="1:19" s="41" customFormat="1" ht="20.25" customHeight="1">
      <c r="A31" s="34">
        <f ca="1" t="shared" si="0"/>
        <v>14</v>
      </c>
      <c r="B31" s="35" t="s">
        <v>39</v>
      </c>
      <c r="C31" s="36">
        <v>75</v>
      </c>
      <c r="D31" s="36">
        <v>74</v>
      </c>
      <c r="E31" s="36">
        <v>92</v>
      </c>
      <c r="F31" s="37">
        <v>0</v>
      </c>
      <c r="G31" s="38">
        <v>241</v>
      </c>
      <c r="H31" s="39"/>
      <c r="I31" s="38" t="s">
        <v>27</v>
      </c>
      <c r="J31" s="47" t="s">
        <v>86</v>
      </c>
      <c r="K31" s="47"/>
      <c r="L31" s="47"/>
      <c r="M31" s="47"/>
      <c r="N31" s="40"/>
      <c r="O31" s="40"/>
      <c r="P31" s="40"/>
      <c r="Q31" s="40"/>
      <c r="R31" s="40"/>
      <c r="S31" s="40"/>
    </row>
    <row r="32" spans="1:19" s="41" customFormat="1" ht="20.25" customHeight="1">
      <c r="A32" s="34">
        <f ca="1" t="shared" si="0"/>
        <v>15</v>
      </c>
      <c r="B32" s="35" t="s">
        <v>40</v>
      </c>
      <c r="C32" s="36">
        <v>83</v>
      </c>
      <c r="D32" s="36">
        <v>73</v>
      </c>
      <c r="E32" s="36">
        <v>84</v>
      </c>
      <c r="F32" s="37">
        <v>0</v>
      </c>
      <c r="G32" s="38">
        <v>240</v>
      </c>
      <c r="H32" s="39"/>
      <c r="I32" s="38" t="s">
        <v>27</v>
      </c>
      <c r="J32" s="47" t="s">
        <v>86</v>
      </c>
      <c r="K32" s="47"/>
      <c r="L32" s="47"/>
      <c r="M32" s="47"/>
      <c r="N32" s="40"/>
      <c r="O32" s="40"/>
      <c r="P32" s="40"/>
      <c r="Q32" s="40"/>
      <c r="R32" s="40"/>
      <c r="S32" s="40"/>
    </row>
    <row r="33" spans="1:19" s="41" customFormat="1" ht="20.25" customHeight="1">
      <c r="A33" s="34">
        <f ca="1" t="shared" si="0"/>
        <v>16</v>
      </c>
      <c r="B33" s="35" t="s">
        <v>41</v>
      </c>
      <c r="C33" s="36">
        <v>76</v>
      </c>
      <c r="D33" s="36">
        <v>77</v>
      </c>
      <c r="E33" s="36">
        <v>84</v>
      </c>
      <c r="F33" s="37">
        <v>3</v>
      </c>
      <c r="G33" s="38">
        <v>240</v>
      </c>
      <c r="H33" s="39"/>
      <c r="I33" s="38" t="s">
        <v>27</v>
      </c>
      <c r="J33" s="47" t="s">
        <v>92</v>
      </c>
      <c r="K33" s="47"/>
      <c r="L33" s="47"/>
      <c r="M33" s="47"/>
      <c r="N33" s="40"/>
      <c r="O33" s="40"/>
      <c r="P33" s="40"/>
      <c r="Q33" s="40"/>
      <c r="R33" s="40"/>
      <c r="S33" s="40"/>
    </row>
    <row r="34" spans="1:19" s="41" customFormat="1" ht="20.25" customHeight="1">
      <c r="A34" s="34">
        <f ca="1" t="shared" si="0"/>
        <v>17</v>
      </c>
      <c r="B34" s="35" t="s">
        <v>23</v>
      </c>
      <c r="C34" s="36">
        <v>78</v>
      </c>
      <c r="D34" s="36">
        <v>71</v>
      </c>
      <c r="E34" s="36">
        <v>84</v>
      </c>
      <c r="F34" s="37">
        <v>0</v>
      </c>
      <c r="G34" s="38">
        <v>233</v>
      </c>
      <c r="H34" s="39"/>
      <c r="I34" s="38" t="s">
        <v>27</v>
      </c>
      <c r="J34" s="47" t="s">
        <v>92</v>
      </c>
      <c r="K34" s="47"/>
      <c r="L34" s="47"/>
      <c r="M34" s="47"/>
      <c r="N34" s="40"/>
      <c r="O34" s="40"/>
      <c r="P34" s="40"/>
      <c r="Q34" s="40"/>
      <c r="R34" s="40"/>
      <c r="S34" s="40"/>
    </row>
    <row r="35" spans="1:19" s="41" customFormat="1" ht="20.25" customHeight="1">
      <c r="A35" s="34">
        <f ca="1" t="shared" si="0"/>
        <v>18</v>
      </c>
      <c r="B35" s="35" t="s">
        <v>42</v>
      </c>
      <c r="C35" s="36">
        <v>78</v>
      </c>
      <c r="D35" s="36">
        <v>55</v>
      </c>
      <c r="E35" s="36">
        <v>96</v>
      </c>
      <c r="F35" s="37">
        <v>0</v>
      </c>
      <c r="G35" s="38">
        <v>229</v>
      </c>
      <c r="H35" s="39"/>
      <c r="I35" s="38" t="s">
        <v>69</v>
      </c>
      <c r="J35" s="47" t="s">
        <v>96</v>
      </c>
      <c r="K35" s="47"/>
      <c r="L35" s="47"/>
      <c r="M35" s="47"/>
      <c r="N35" s="40"/>
      <c r="O35" s="40"/>
      <c r="P35" s="40"/>
      <c r="Q35" s="40"/>
      <c r="R35" s="40"/>
      <c r="S35" s="40"/>
    </row>
    <row r="36" spans="1:19" s="41" customFormat="1" ht="20.25" customHeight="1">
      <c r="A36" s="34">
        <f ca="1" t="shared" si="0"/>
        <v>19</v>
      </c>
      <c r="B36" s="35" t="s">
        <v>43</v>
      </c>
      <c r="C36" s="36">
        <v>89</v>
      </c>
      <c r="D36" s="36">
        <v>50</v>
      </c>
      <c r="E36" s="36">
        <v>88</v>
      </c>
      <c r="F36" s="37">
        <v>0</v>
      </c>
      <c r="G36" s="38">
        <v>227</v>
      </c>
      <c r="H36" s="39"/>
      <c r="I36" s="38" t="s">
        <v>69</v>
      </c>
      <c r="J36" s="47" t="s">
        <v>96</v>
      </c>
      <c r="K36" s="47"/>
      <c r="L36" s="47"/>
      <c r="M36" s="47"/>
      <c r="N36" s="40"/>
      <c r="O36" s="40"/>
      <c r="P36" s="40"/>
      <c r="Q36" s="40"/>
      <c r="R36" s="40"/>
      <c r="S36" s="40"/>
    </row>
    <row r="37" spans="1:19" s="19" customFormat="1" ht="20.25" customHeight="1">
      <c r="A37" s="33">
        <f ca="1" t="shared" si="0"/>
        <v>20</v>
      </c>
      <c r="B37" s="14" t="s">
        <v>44</v>
      </c>
      <c r="C37" s="15">
        <v>77</v>
      </c>
      <c r="D37" s="15">
        <v>50</v>
      </c>
      <c r="E37" s="15">
        <v>100</v>
      </c>
      <c r="F37" s="17">
        <v>0</v>
      </c>
      <c r="G37" s="16">
        <v>227</v>
      </c>
      <c r="H37" s="31"/>
      <c r="I37" s="16" t="s">
        <v>27</v>
      </c>
      <c r="J37" s="20" t="s">
        <v>45</v>
      </c>
      <c r="K37" s="16" t="s">
        <v>20</v>
      </c>
      <c r="L37" s="32" t="s">
        <v>21</v>
      </c>
      <c r="M37" s="16"/>
      <c r="N37" s="18"/>
      <c r="O37" s="18"/>
      <c r="P37" s="18"/>
      <c r="Q37" s="18"/>
      <c r="R37" s="18"/>
      <c r="S37" s="18"/>
    </row>
    <row r="38" spans="1:19" s="19" customFormat="1" ht="20.25" customHeight="1">
      <c r="A38" s="33">
        <f ca="1" t="shared" si="0"/>
        <v>21</v>
      </c>
      <c r="B38" s="14" t="s">
        <v>46</v>
      </c>
      <c r="C38" s="15">
        <v>51</v>
      </c>
      <c r="D38" s="15">
        <v>86</v>
      </c>
      <c r="E38" s="15">
        <v>84</v>
      </c>
      <c r="F38" s="17">
        <v>3</v>
      </c>
      <c r="G38" s="16">
        <v>224</v>
      </c>
      <c r="H38" s="31" t="s">
        <v>47</v>
      </c>
      <c r="I38" s="16" t="s">
        <v>27</v>
      </c>
      <c r="J38" s="20" t="s">
        <v>48</v>
      </c>
      <c r="K38" s="16" t="s">
        <v>20</v>
      </c>
      <c r="L38" s="32" t="s">
        <v>21</v>
      </c>
      <c r="M38" s="16"/>
      <c r="N38" s="18"/>
      <c r="O38" s="18"/>
      <c r="P38" s="18"/>
      <c r="Q38" s="18"/>
      <c r="R38" s="18"/>
      <c r="S38" s="18"/>
    </row>
    <row r="39" spans="1:19" s="41" customFormat="1" ht="20.25" customHeight="1">
      <c r="A39" s="34">
        <f ca="1" t="shared" si="0"/>
        <v>22</v>
      </c>
      <c r="B39" s="35" t="s">
        <v>49</v>
      </c>
      <c r="C39" s="36">
        <v>84</v>
      </c>
      <c r="D39" s="36">
        <v>51</v>
      </c>
      <c r="E39" s="36">
        <v>88</v>
      </c>
      <c r="F39" s="37">
        <v>0</v>
      </c>
      <c r="G39" s="38">
        <v>223</v>
      </c>
      <c r="H39" s="39"/>
      <c r="I39" s="38" t="s">
        <v>69</v>
      </c>
      <c r="J39" s="47" t="s">
        <v>96</v>
      </c>
      <c r="K39" s="47"/>
      <c r="L39" s="47"/>
      <c r="M39" s="47"/>
      <c r="N39" s="40"/>
      <c r="O39" s="40"/>
      <c r="P39" s="40"/>
      <c r="Q39" s="40"/>
      <c r="R39" s="40"/>
      <c r="S39" s="40"/>
    </row>
    <row r="40" spans="1:19" s="41" customFormat="1" ht="20.25" customHeight="1">
      <c r="A40" s="34">
        <f ca="1" t="shared" si="0"/>
        <v>23</v>
      </c>
      <c r="B40" s="35" t="s">
        <v>50</v>
      </c>
      <c r="C40" s="36">
        <v>79</v>
      </c>
      <c r="D40" s="36">
        <v>55</v>
      </c>
      <c r="E40" s="36">
        <v>88</v>
      </c>
      <c r="F40" s="37">
        <v>0</v>
      </c>
      <c r="G40" s="38">
        <v>222</v>
      </c>
      <c r="H40" s="39"/>
      <c r="I40" s="38" t="s">
        <v>69</v>
      </c>
      <c r="J40" s="47" t="s">
        <v>91</v>
      </c>
      <c r="K40" s="47"/>
      <c r="L40" s="47"/>
      <c r="M40" s="47"/>
      <c r="N40" s="40"/>
      <c r="O40" s="40"/>
      <c r="P40" s="40"/>
      <c r="Q40" s="40"/>
      <c r="R40" s="40"/>
      <c r="S40" s="40"/>
    </row>
    <row r="41" spans="1:19" s="19" customFormat="1" ht="20.25" customHeight="1">
      <c r="A41" s="33">
        <f ca="1" t="shared" si="0"/>
        <v>24</v>
      </c>
      <c r="B41" s="14" t="s">
        <v>51</v>
      </c>
      <c r="C41" s="15">
        <v>59</v>
      </c>
      <c r="D41" s="15">
        <v>99</v>
      </c>
      <c r="E41" s="15">
        <v>59</v>
      </c>
      <c r="F41" s="17">
        <v>3</v>
      </c>
      <c r="G41" s="16">
        <v>220</v>
      </c>
      <c r="H41" s="31"/>
      <c r="I41" s="16" t="s">
        <v>27</v>
      </c>
      <c r="J41" s="20" t="s">
        <v>52</v>
      </c>
      <c r="K41" s="16"/>
      <c r="L41" s="32"/>
      <c r="M41" s="16"/>
      <c r="N41" s="18"/>
      <c r="O41" s="18"/>
      <c r="P41" s="18"/>
      <c r="Q41" s="18"/>
      <c r="R41" s="18"/>
      <c r="S41" s="18"/>
    </row>
    <row r="42" spans="1:19" s="41" customFormat="1" ht="20.25" customHeight="1">
      <c r="A42" s="34">
        <f ca="1" t="shared" si="0"/>
        <v>25</v>
      </c>
      <c r="B42" s="35" t="s">
        <v>53</v>
      </c>
      <c r="C42" s="36">
        <v>68</v>
      </c>
      <c r="D42" s="36">
        <v>51</v>
      </c>
      <c r="E42" s="36">
        <v>96</v>
      </c>
      <c r="F42" s="37">
        <v>0</v>
      </c>
      <c r="G42" s="38">
        <v>215</v>
      </c>
      <c r="H42" s="39"/>
      <c r="I42" s="38" t="s">
        <v>69</v>
      </c>
      <c r="J42" s="47" t="s">
        <v>91</v>
      </c>
      <c r="K42" s="47"/>
      <c r="L42" s="47"/>
      <c r="M42" s="47"/>
      <c r="N42" s="40"/>
      <c r="O42" s="40"/>
      <c r="P42" s="40"/>
      <c r="Q42" s="40"/>
      <c r="R42" s="40"/>
      <c r="S42" s="40"/>
    </row>
    <row r="43" spans="1:19" s="41" customFormat="1" ht="20.25" customHeight="1">
      <c r="A43" s="34">
        <f ca="1" t="shared" si="0"/>
        <v>26</v>
      </c>
      <c r="B43" s="35" t="s">
        <v>54</v>
      </c>
      <c r="C43" s="36">
        <v>63</v>
      </c>
      <c r="D43" s="36">
        <v>75</v>
      </c>
      <c r="E43" s="36">
        <v>73</v>
      </c>
      <c r="F43" s="37">
        <v>3</v>
      </c>
      <c r="G43" s="38">
        <v>214</v>
      </c>
      <c r="H43" s="39"/>
      <c r="I43" s="38" t="s">
        <v>69</v>
      </c>
      <c r="J43" s="47" t="s">
        <v>96</v>
      </c>
      <c r="K43" s="47"/>
      <c r="L43" s="47"/>
      <c r="M43" s="47"/>
      <c r="N43" s="40"/>
      <c r="O43" s="40"/>
      <c r="P43" s="40"/>
      <c r="Q43" s="40"/>
      <c r="R43" s="40"/>
      <c r="S43" s="40"/>
    </row>
    <row r="44" spans="1:19" s="19" customFormat="1" ht="20.25" customHeight="1">
      <c r="A44" s="33">
        <f ca="1" t="shared" si="0"/>
        <v>27</v>
      </c>
      <c r="B44" s="14" t="s">
        <v>55</v>
      </c>
      <c r="C44" s="15">
        <v>62</v>
      </c>
      <c r="D44" s="15">
        <v>55</v>
      </c>
      <c r="E44" s="15">
        <v>81</v>
      </c>
      <c r="F44" s="17">
        <v>3</v>
      </c>
      <c r="G44" s="16">
        <v>201</v>
      </c>
      <c r="H44" s="31"/>
      <c r="I44" s="16" t="s">
        <v>27</v>
      </c>
      <c r="J44" s="20" t="s">
        <v>56</v>
      </c>
      <c r="K44" s="16"/>
      <c r="L44" s="32"/>
      <c r="M44" s="16"/>
      <c r="N44" s="18"/>
      <c r="O44" s="18"/>
      <c r="P44" s="18"/>
      <c r="Q44" s="18"/>
      <c r="R44" s="18"/>
      <c r="S44" s="18"/>
    </row>
    <row r="45" spans="1:19" s="41" customFormat="1" ht="20.25" customHeight="1">
      <c r="A45" s="34">
        <f ca="1" t="shared" si="0"/>
        <v>28</v>
      </c>
      <c r="B45" s="35" t="s">
        <v>57</v>
      </c>
      <c r="C45" s="36">
        <v>71</v>
      </c>
      <c r="D45" s="36">
        <v>55</v>
      </c>
      <c r="E45" s="36">
        <v>68</v>
      </c>
      <c r="F45" s="37">
        <v>3</v>
      </c>
      <c r="G45" s="38">
        <v>197</v>
      </c>
      <c r="H45" s="39" t="s">
        <v>47</v>
      </c>
      <c r="I45" s="38" t="s">
        <v>69</v>
      </c>
      <c r="J45" s="47" t="s">
        <v>96</v>
      </c>
      <c r="K45" s="47"/>
      <c r="L45" s="47"/>
      <c r="M45" s="47"/>
      <c r="N45" s="40"/>
      <c r="O45" s="40"/>
      <c r="P45" s="40"/>
      <c r="Q45" s="40"/>
      <c r="R45" s="40"/>
      <c r="S45" s="40"/>
    </row>
    <row r="46" spans="1:19" s="19" customFormat="1" ht="20.25" customHeight="1">
      <c r="A46" s="33">
        <f ca="1" t="shared" si="0"/>
        <v>29</v>
      </c>
      <c r="B46" s="14" t="s">
        <v>58</v>
      </c>
      <c r="C46" s="15">
        <v>78</v>
      </c>
      <c r="D46" s="15">
        <v>50</v>
      </c>
      <c r="E46" s="15">
        <v>52</v>
      </c>
      <c r="F46" s="17">
        <v>3</v>
      </c>
      <c r="G46" s="16">
        <v>183</v>
      </c>
      <c r="H46" s="31"/>
      <c r="I46" s="16" t="s">
        <v>27</v>
      </c>
      <c r="J46" s="20" t="s">
        <v>59</v>
      </c>
      <c r="K46" s="16" t="s">
        <v>20</v>
      </c>
      <c r="L46" s="32" t="s">
        <v>21</v>
      </c>
      <c r="M46" s="16"/>
      <c r="N46" s="18"/>
      <c r="O46" s="18"/>
      <c r="P46" s="18"/>
      <c r="Q46" s="18"/>
      <c r="R46" s="18"/>
      <c r="S46" s="18"/>
    </row>
    <row r="47" spans="1:19" s="41" customFormat="1" ht="20.25" customHeight="1">
      <c r="A47" s="34">
        <f ca="1" t="shared" si="0"/>
        <v>30</v>
      </c>
      <c r="B47" s="35" t="s">
        <v>60</v>
      </c>
      <c r="C47" s="36">
        <v>46</v>
      </c>
      <c r="D47" s="36">
        <v>65</v>
      </c>
      <c r="E47" s="36">
        <v>72</v>
      </c>
      <c r="F47" s="37">
        <v>0</v>
      </c>
      <c r="G47" s="38">
        <v>183</v>
      </c>
      <c r="H47" s="39"/>
      <c r="I47" s="38" t="s">
        <v>69</v>
      </c>
      <c r="J47" s="47" t="s">
        <v>96</v>
      </c>
      <c r="K47" s="47"/>
      <c r="L47" s="47"/>
      <c r="M47" s="47"/>
      <c r="N47" s="40"/>
      <c r="O47" s="40"/>
      <c r="P47" s="40"/>
      <c r="Q47" s="40"/>
      <c r="R47" s="40"/>
      <c r="S47" s="40"/>
    </row>
    <row r="48" spans="1:19" s="41" customFormat="1" ht="20.25" customHeight="1">
      <c r="A48" s="34">
        <f ca="1" t="shared" si="0"/>
        <v>31</v>
      </c>
      <c r="B48" s="35" t="s">
        <v>61</v>
      </c>
      <c r="C48" s="36">
        <v>67</v>
      </c>
      <c r="D48" s="36">
        <v>60</v>
      </c>
      <c r="E48" s="36">
        <v>48</v>
      </c>
      <c r="F48" s="37">
        <v>0</v>
      </c>
      <c r="G48" s="38">
        <v>175</v>
      </c>
      <c r="H48" s="39"/>
      <c r="I48" s="38" t="s">
        <v>69</v>
      </c>
      <c r="J48" s="47" t="s">
        <v>96</v>
      </c>
      <c r="K48" s="47"/>
      <c r="L48" s="47"/>
      <c r="M48" s="47"/>
      <c r="N48" s="40"/>
      <c r="O48" s="40"/>
      <c r="P48" s="40"/>
      <c r="Q48" s="40"/>
      <c r="R48" s="40"/>
      <c r="S48" s="40"/>
    </row>
    <row r="49" spans="1:19" s="41" customFormat="1" ht="20.25" customHeight="1">
      <c r="A49" s="34">
        <f ca="1" t="shared" si="0"/>
        <v>32</v>
      </c>
      <c r="B49" s="35" t="s">
        <v>62</v>
      </c>
      <c r="C49" s="36">
        <v>75</v>
      </c>
      <c r="D49" s="36">
        <v>51</v>
      </c>
      <c r="E49" s="36">
        <v>44</v>
      </c>
      <c r="F49" s="37">
        <v>0</v>
      </c>
      <c r="G49" s="38">
        <v>170</v>
      </c>
      <c r="H49" s="39"/>
      <c r="I49" s="38" t="s">
        <v>69</v>
      </c>
      <c r="J49" s="47" t="s">
        <v>96</v>
      </c>
      <c r="K49" s="47"/>
      <c r="L49" s="47"/>
      <c r="M49" s="47"/>
      <c r="N49" s="40"/>
      <c r="O49" s="40"/>
      <c r="P49" s="40"/>
      <c r="Q49" s="40"/>
      <c r="R49" s="40"/>
      <c r="S49" s="40"/>
    </row>
    <row r="50" spans="1:19" s="41" customFormat="1" ht="20.25" customHeight="1">
      <c r="A50" s="34">
        <f ca="1" t="shared" si="0"/>
        <v>33</v>
      </c>
      <c r="B50" s="35" t="s">
        <v>63</v>
      </c>
      <c r="C50" s="36">
        <v>56</v>
      </c>
      <c r="D50" s="36">
        <v>74</v>
      </c>
      <c r="E50" s="36">
        <v>40</v>
      </c>
      <c r="F50" s="37">
        <v>0</v>
      </c>
      <c r="G50" s="38">
        <v>170</v>
      </c>
      <c r="H50" s="39"/>
      <c r="I50" s="38" t="s">
        <v>69</v>
      </c>
      <c r="J50" s="47" t="s">
        <v>96</v>
      </c>
      <c r="K50" s="47"/>
      <c r="L50" s="47"/>
      <c r="M50" s="47"/>
      <c r="N50" s="40"/>
      <c r="O50" s="40"/>
      <c r="P50" s="40"/>
      <c r="Q50" s="40"/>
      <c r="R50" s="40"/>
      <c r="S50" s="40"/>
    </row>
    <row r="51" spans="1:19" s="19" customFormat="1" ht="20.25" customHeight="1">
      <c r="A51" s="33">
        <f ca="1" t="shared" si="0"/>
        <v>34</v>
      </c>
      <c r="B51" s="14" t="s">
        <v>64</v>
      </c>
      <c r="C51" s="15">
        <v>58</v>
      </c>
      <c r="D51" s="15">
        <v>50</v>
      </c>
      <c r="E51" s="15">
        <v>45</v>
      </c>
      <c r="F51" s="17">
        <v>0</v>
      </c>
      <c r="G51" s="16">
        <v>153</v>
      </c>
      <c r="H51" s="31"/>
      <c r="I51" s="16" t="s">
        <v>27</v>
      </c>
      <c r="J51" s="20" t="s">
        <v>65</v>
      </c>
      <c r="K51" s="16"/>
      <c r="L51" s="32"/>
      <c r="M51" s="16"/>
      <c r="N51" s="18"/>
      <c r="O51" s="18"/>
      <c r="P51" s="18"/>
      <c r="Q51" s="18"/>
      <c r="R51" s="18"/>
      <c r="S51" s="18"/>
    </row>
    <row r="52" spans="1:19" s="19" customFormat="1" ht="20.25" customHeight="1">
      <c r="A52" s="33">
        <f ca="1" t="shared" si="0"/>
        <v>35</v>
      </c>
      <c r="B52" s="14" t="s">
        <v>66</v>
      </c>
      <c r="C52" s="15">
        <v>49</v>
      </c>
      <c r="D52" s="15">
        <v>60</v>
      </c>
      <c r="E52" s="15">
        <v>40</v>
      </c>
      <c r="F52" s="17">
        <v>0</v>
      </c>
      <c r="G52" s="16">
        <v>149</v>
      </c>
      <c r="H52" s="31"/>
      <c r="I52" s="16" t="s">
        <v>27</v>
      </c>
      <c r="J52" s="20" t="s">
        <v>67</v>
      </c>
      <c r="K52" s="16"/>
      <c r="L52" s="32"/>
      <c r="M52" s="16"/>
      <c r="N52" s="18"/>
      <c r="O52" s="18"/>
      <c r="P52" s="18"/>
      <c r="Q52" s="18"/>
      <c r="R52" s="18"/>
      <c r="S52" s="18"/>
    </row>
    <row r="53" spans="1:19" s="41" customFormat="1" ht="20.25" customHeight="1">
      <c r="A53" s="34">
        <f ca="1" t="shared" si="0"/>
        <v>36</v>
      </c>
      <c r="B53" s="35" t="s">
        <v>68</v>
      </c>
      <c r="C53" s="36">
        <v>65</v>
      </c>
      <c r="D53" s="36">
        <v>75</v>
      </c>
      <c r="E53" s="36">
        <v>40</v>
      </c>
      <c r="F53" s="37">
        <v>3</v>
      </c>
      <c r="G53" s="38">
        <v>183</v>
      </c>
      <c r="H53" s="39"/>
      <c r="I53" s="38" t="s">
        <v>69</v>
      </c>
      <c r="J53" s="47" t="s">
        <v>96</v>
      </c>
      <c r="K53" s="47"/>
      <c r="L53" s="47"/>
      <c r="M53" s="47"/>
      <c r="N53" s="40"/>
      <c r="O53" s="40"/>
      <c r="P53" s="40"/>
      <c r="Q53" s="40"/>
      <c r="R53" s="40"/>
      <c r="S53" s="40"/>
    </row>
    <row r="54" spans="1:19" s="41" customFormat="1" ht="20.25" customHeight="1" hidden="1">
      <c r="A54" s="34"/>
      <c r="B54" s="35"/>
      <c r="C54" s="36"/>
      <c r="D54" s="36"/>
      <c r="E54" s="36"/>
      <c r="F54" s="37"/>
      <c r="G54" s="38"/>
      <c r="H54" s="39"/>
      <c r="I54" s="38"/>
      <c r="J54" s="62"/>
      <c r="K54" s="38"/>
      <c r="L54" s="63"/>
      <c r="M54" s="38"/>
      <c r="N54" s="40"/>
      <c r="O54" s="40"/>
      <c r="P54" s="40"/>
      <c r="Q54" s="40"/>
      <c r="R54" s="40"/>
      <c r="S54" s="40"/>
    </row>
    <row r="55" spans="1:19" s="41" customFormat="1" ht="20.25" customHeight="1">
      <c r="A55" s="34">
        <v>37</v>
      </c>
      <c r="B55" s="35" t="s">
        <v>84</v>
      </c>
      <c r="C55" s="36">
        <v>46</v>
      </c>
      <c r="D55" s="36">
        <v>75</v>
      </c>
      <c r="E55" s="36">
        <v>53</v>
      </c>
      <c r="F55" s="37">
        <v>0</v>
      </c>
      <c r="G55" s="38">
        <v>174</v>
      </c>
      <c r="H55" s="39"/>
      <c r="I55" s="38" t="s">
        <v>69</v>
      </c>
      <c r="J55" s="47" t="s">
        <v>96</v>
      </c>
      <c r="K55" s="47"/>
      <c r="L55" s="47"/>
      <c r="M55" s="47"/>
      <c r="N55" s="40"/>
      <c r="O55" s="40"/>
      <c r="P55" s="40"/>
      <c r="Q55" s="40"/>
      <c r="R55" s="40"/>
      <c r="S55" s="40"/>
    </row>
    <row r="56" spans="1:19" s="19" customFormat="1" ht="20.25" customHeight="1">
      <c r="A56" s="33">
        <v>38</v>
      </c>
      <c r="B56" s="14" t="s">
        <v>89</v>
      </c>
      <c r="C56" s="15">
        <v>49</v>
      </c>
      <c r="D56" s="15">
        <v>65</v>
      </c>
      <c r="E56" s="15">
        <v>40</v>
      </c>
      <c r="F56" s="17">
        <v>0</v>
      </c>
      <c r="G56" s="16">
        <v>154</v>
      </c>
      <c r="H56" s="31"/>
      <c r="I56" s="16" t="s">
        <v>69</v>
      </c>
      <c r="J56" s="20" t="s">
        <v>90</v>
      </c>
      <c r="K56" s="16" t="s">
        <v>85</v>
      </c>
      <c r="L56" s="32" t="s">
        <v>21</v>
      </c>
      <c r="M56" s="16"/>
      <c r="N56" s="18"/>
      <c r="O56" s="18"/>
      <c r="P56" s="18"/>
      <c r="Q56" s="18"/>
      <c r="R56" s="18"/>
      <c r="S56" s="18"/>
    </row>
    <row r="57" spans="1:8" ht="17.25" customHeight="1">
      <c r="A57" s="3"/>
      <c r="B57" s="3"/>
      <c r="C57" s="3"/>
      <c r="D57" s="3"/>
      <c r="E57" s="3"/>
      <c r="F57" s="1"/>
      <c r="H57" s="1"/>
    </row>
    <row r="58" spans="1:8" ht="15.75">
      <c r="A58" s="3"/>
      <c r="B58" s="3"/>
      <c r="C58" s="3"/>
      <c r="D58" s="4"/>
      <c r="E58" s="4"/>
      <c r="F58" s="1"/>
      <c r="H58" s="1"/>
    </row>
    <row r="59" spans="2:8" ht="15.75">
      <c r="B59" s="3"/>
      <c r="C59" s="5"/>
      <c r="D59" s="5"/>
      <c r="E59" s="5"/>
      <c r="F59" s="1"/>
      <c r="H59" s="1"/>
    </row>
    <row r="60" spans="2:8" ht="15">
      <c r="B60" s="6"/>
      <c r="C60" s="6"/>
      <c r="D60" s="6"/>
      <c r="E60" s="6"/>
      <c r="F60" s="1"/>
      <c r="H60" s="1"/>
    </row>
    <row r="61" spans="2:8" ht="15" customHeight="1">
      <c r="B61" s="48"/>
      <c r="C61" s="48"/>
      <c r="D61" s="7"/>
      <c r="E61" s="7"/>
      <c r="F61" s="1"/>
      <c r="H61" s="1"/>
    </row>
    <row r="62" spans="2:8" ht="15.75">
      <c r="B62" s="48"/>
      <c r="C62" s="48"/>
      <c r="D62" s="7"/>
      <c r="E62" s="7"/>
      <c r="F62" s="9"/>
      <c r="H62" s="9"/>
    </row>
    <row r="63" spans="5:8" ht="15">
      <c r="E63" s="8"/>
      <c r="F63" s="1"/>
      <c r="H63" s="1"/>
    </row>
    <row r="64" spans="5:8" ht="15">
      <c r="E64" s="8"/>
      <c r="F64" s="1"/>
      <c r="H64" s="1"/>
    </row>
    <row r="65" spans="5:8" ht="15">
      <c r="E65" s="8"/>
      <c r="F65" s="1"/>
      <c r="H65" s="1"/>
    </row>
    <row r="66" spans="5:8" ht="15">
      <c r="E66" s="8"/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  <row r="92" spans="6:8" ht="15">
      <c r="F92" s="1"/>
      <c r="H92" s="1"/>
    </row>
    <row r="93" spans="6:8" ht="15">
      <c r="F93" s="1"/>
      <c r="H93" s="1"/>
    </row>
    <row r="94" spans="6:8" ht="15">
      <c r="F94" s="1"/>
      <c r="H94" s="1"/>
    </row>
    <row r="95" spans="6:8" ht="15">
      <c r="F95" s="1"/>
      <c r="H95" s="1"/>
    </row>
    <row r="96" spans="6:8" ht="15">
      <c r="F96" s="1"/>
      <c r="H96" s="1"/>
    </row>
    <row r="97" spans="6:8" ht="15">
      <c r="F97" s="1"/>
      <c r="H97" s="1"/>
    </row>
    <row r="98" spans="6:8" ht="15">
      <c r="F98" s="1"/>
      <c r="H98" s="1"/>
    </row>
    <row r="99" spans="6:8" ht="15">
      <c r="F99" s="1"/>
      <c r="H99" s="1"/>
    </row>
    <row r="100" spans="6:8" ht="15">
      <c r="F100" s="1"/>
      <c r="H100" s="1"/>
    </row>
    <row r="101" spans="6:8" ht="15">
      <c r="F101" s="1"/>
      <c r="H101" s="1"/>
    </row>
    <row r="102" spans="6:8" ht="15">
      <c r="F102" s="1"/>
      <c r="H102" s="1"/>
    </row>
    <row r="103" spans="6:8" ht="15">
      <c r="F103" s="1"/>
      <c r="H103" s="1"/>
    </row>
    <row r="104" spans="6:8" ht="15">
      <c r="F104" s="1"/>
      <c r="H104" s="1"/>
    </row>
  </sheetData>
  <sheetProtection/>
  <mergeCells count="55">
    <mergeCell ref="J55:M55"/>
    <mergeCell ref="J49:M49"/>
    <mergeCell ref="J50:M50"/>
    <mergeCell ref="J36:M36"/>
    <mergeCell ref="J39:M39"/>
    <mergeCell ref="J43:M43"/>
    <mergeCell ref="J45:M45"/>
    <mergeCell ref="J47:M47"/>
    <mergeCell ref="J53:M53"/>
    <mergeCell ref="J48:M48"/>
    <mergeCell ref="A4:B4"/>
    <mergeCell ref="C4:M4"/>
    <mergeCell ref="C5:M5"/>
    <mergeCell ref="A8:M8"/>
    <mergeCell ref="J15:J16"/>
    <mergeCell ref="I15:I16"/>
    <mergeCell ref="H15:H16"/>
    <mergeCell ref="L15:L16"/>
    <mergeCell ref="C15:E15"/>
    <mergeCell ref="B15:B16"/>
    <mergeCell ref="A2:B2"/>
    <mergeCell ref="A3:M3"/>
    <mergeCell ref="A6:B6"/>
    <mergeCell ref="C6:M6"/>
    <mergeCell ref="A9:M9"/>
    <mergeCell ref="M15:M16"/>
    <mergeCell ref="A10:M10"/>
    <mergeCell ref="A11:M11"/>
    <mergeCell ref="A15:A16"/>
    <mergeCell ref="F15:F16"/>
    <mergeCell ref="K15:K16"/>
    <mergeCell ref="G15:G16"/>
    <mergeCell ref="J20:M20"/>
    <mergeCell ref="J18:M18"/>
    <mergeCell ref="J19:M19"/>
    <mergeCell ref="J25:M25"/>
    <mergeCell ref="J26:M26"/>
    <mergeCell ref="J27:M27"/>
    <mergeCell ref="J28:M28"/>
    <mergeCell ref="B62:C62"/>
    <mergeCell ref="B61:C61"/>
    <mergeCell ref="J40:M40"/>
    <mergeCell ref="J42:M42"/>
    <mergeCell ref="J35:M35"/>
    <mergeCell ref="A7:B7"/>
    <mergeCell ref="C7:M7"/>
    <mergeCell ref="J33:M33"/>
    <mergeCell ref="J34:M34"/>
    <mergeCell ref="J29:M29"/>
    <mergeCell ref="J30:M30"/>
    <mergeCell ref="J31:M31"/>
    <mergeCell ref="J32:M32"/>
    <mergeCell ref="J22:M22"/>
    <mergeCell ref="J24:M24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2019-08-20T08:50:32Z</dcterms:modified>
  <cp:category/>
  <cp:version/>
  <cp:contentType/>
  <cp:contentStatus/>
</cp:coreProperties>
</file>