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'Список'!$A$2:$M$54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'Список'!$C$59</definedName>
    <definedName name="Приоритет">'Список'!#REF!</definedName>
    <definedName name="ПроверкаФБС">'Список'!#REF!</definedName>
    <definedName name="Протокол">'Список'!$B$62</definedName>
    <definedName name="Профиль">'Список'!#REF!</definedName>
    <definedName name="Профиль_ОО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'Список'!$A$11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<sst xmlns="http://schemas.openxmlformats.org/spreadsheetml/2006/main" count="158" uniqueCount="104">
  <si>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</si>
  <si>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</si>
  <si>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</si>
  <si>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</si>
  <si>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</si>
  <si>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</si>
  <si>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</si>
  <si>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</si>
  <si>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</si>
  <si>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</si>
  <si>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</si>
  <si>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</si>
  <si>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</si>
  <si>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</si>
  <si>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</si>
  <si>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</si>
  <si>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</si>
  <si>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Фоменко Владимир Николаевич</t>
  </si>
  <si>
    <t>ПП</t>
  </si>
  <si>
    <t>ЦП</t>
  </si>
  <si>
    <t>O</t>
  </si>
  <si>
    <t>С</t>
  </si>
  <si>
    <t>Деревенькина Виктория Евгеньевна</t>
  </si>
  <si>
    <t>ОО</t>
  </si>
  <si>
    <t>Сеттарова Эвелина Маратовна</t>
  </si>
  <si>
    <t>Шигабутдинов Даниил Анатольевич</t>
  </si>
  <si>
    <t>Киселева Ангелина Александровна</t>
  </si>
  <si>
    <t>Гучева Оксана Александровна</t>
  </si>
  <si>
    <t>Савченко Антон Геннадьевич</t>
  </si>
  <si>
    <t>Кононов Олег Андреевич</t>
  </si>
  <si>
    <t>Анашкин Данил Анатольевич</t>
  </si>
  <si>
    <t>Типикина Яна Евгеньевна</t>
  </si>
  <si>
    <t>Муратов Артем Вадимович</t>
  </si>
  <si>
    <t>ПО(ФКиБЖ)-2, ТД(ТП)-104</t>
  </si>
  <si>
    <t>Климчук Сергей Сергеевич</t>
  </si>
  <si>
    <t>Фисунов Андрей Васильевич</t>
  </si>
  <si>
    <t>Якубов Александр Алексеевич</t>
  </si>
  <si>
    <t>Голубев Михаил Михайлович</t>
  </si>
  <si>
    <t>ПО(ФКиБЖ)-49, С(УСЖКХ)-123</t>
  </si>
  <si>
    <t>Ильющенко Виктория Александровна</t>
  </si>
  <si>
    <t>ПО(ФКиБЖ)-50, ППО(ПО)-55</t>
  </si>
  <si>
    <t>Коротков Владимир Валерьевич</t>
  </si>
  <si>
    <t>ПО(ФКиБЖ)-3, ПО(ТиБЖ)-1, С(СИ)-7</t>
  </si>
  <si>
    <t>Афанасьев Константин Юрьевич</t>
  </si>
  <si>
    <t>ПО(ФКиБЖ)-46, ТД(ТП)-120</t>
  </si>
  <si>
    <t>Лущеко Артем Витальевич</t>
  </si>
  <si>
    <t>ПО(ФКиБЖ)-54, ПО(БиХ)-47, СДО(Л)-101</t>
  </si>
  <si>
    <t>Ребеко Милена Павловна</t>
  </si>
  <si>
    <t>ПО(ФКиБЖ)-5, зПО(ФК)-8</t>
  </si>
  <si>
    <t>Чанкветадзе Жужуна Славовна</t>
  </si>
  <si>
    <t>ПО(АиН)-27, ПО(ФиА)-25, ПО(ФКиБЖ)-14</t>
  </si>
  <si>
    <t>Бугаев Серафим Витальевич</t>
  </si>
  <si>
    <t>ПО(ФКиБЖ)-52</t>
  </si>
  <si>
    <t>Улановская Милана Юрьевна</t>
  </si>
  <si>
    <t>Ю-185, ТД(ТП)-86, ПО(ФКиБЖ)-34</t>
  </si>
  <si>
    <t>Турашова Наталья Андреевна</t>
  </si>
  <si>
    <t>ПО(ФКиБЖ)-47</t>
  </si>
  <si>
    <t>Бортник Роман Павлович</t>
  </si>
  <si>
    <t>ПО(ИиО)-97, ПО(ФКиБЖ)-29, СР(СРССС)-41</t>
  </si>
  <si>
    <t>Софийчук Евгения Викторовна</t>
  </si>
  <si>
    <t>Сидоренко Александр Андреевич</t>
  </si>
  <si>
    <t>ПО(ФКиБЖ)-23</t>
  </si>
  <si>
    <t>Цуциев Геннадий Артурович</t>
  </si>
  <si>
    <t>ТД(ТП)-122, ПО(ФКиБЖ)-48</t>
  </si>
  <si>
    <t>Симоненко Алексей Сергеевич</t>
  </si>
  <si>
    <t>Кряжков Иван Павлович</t>
  </si>
  <si>
    <t>Ж(ЖПЭСМИ)-65, ПО(РиЛ)-108, ПО(ФКиБЖ)-65</t>
  </si>
  <si>
    <t>Чавгун Артем Сергеевич</t>
  </si>
  <si>
    <t>ПО(ФКиБЖ)-9</t>
  </si>
  <si>
    <t>Филин Сергей Антонович</t>
  </si>
  <si>
    <t>ПО(ФКиБЖ)-66</t>
  </si>
  <si>
    <t>Агафонов Тимофей Юрьевич</t>
  </si>
  <si>
    <t>ПО(ФКиБЖ)-58, Г(РГТ)-26, ЭиП(П)-29</t>
  </si>
  <si>
    <t>Магарамов Магомед Эльбудинович</t>
  </si>
  <si>
    <t>Жукова Екатерина Руслановна</t>
  </si>
  <si>
    <t>ПО(ФКиБЖ)-25</t>
  </si>
  <si>
    <t>Колбунов Всеволод Владимирович</t>
  </si>
  <si>
    <t>Лошманов Виталий Сергеевич</t>
  </si>
  <si>
    <t>ПО(ФКиБЖ)-61</t>
  </si>
  <si>
    <t>СН</t>
  </si>
  <si>
    <t>44.03.05 Педагогическое образование (Физическая культура. Безопасность жизнедеятельности)</t>
  </si>
  <si>
    <t>Общ</t>
  </si>
  <si>
    <t>Проф.исп.</t>
  </si>
  <si>
    <t>Рус</t>
  </si>
  <si>
    <t xml:space="preserve">Всего бюджетный набор: 13 ; </t>
  </si>
  <si>
    <t>По договорам: 15</t>
  </si>
  <si>
    <t>ЦП - Целевое обучение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</si>
  <si>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</si>
  <si>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</si>
  <si>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</si>
  <si>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</si>
  <si>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</si>
  <si>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</si>
  <si>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</si>
  <si>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</si>
  <si>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</si>
  <si>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10</t>
  </si>
  <si>
    <t>ЗД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</si>
  <si>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</si>
  <si>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</si>
  <si>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</si>
  <si>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</si>
  <si>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2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</si>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</sst>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04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9" t="s">
        <v>92</v>
      </c>
      <c r="B2" s="59"/>
    </row>
    <row r="3" spans="1:13" s="21" customFormat="1" ht="18.75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21" customFormat="1" ht="15.75" customHeight="1">
      <c r="A4" s="46" t="s">
        <v>88</v>
      </c>
      <c r="B4" s="46"/>
      <c r="C4" s="47" t="s">
        <v>89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21" customFormat="1" ht="15.75" customHeight="1">
      <c r="A5" s="43" t="s">
        <v>90</v>
      </c>
      <c r="B5" s="43"/>
      <c r="C5" s="47" t="s">
        <v>91</v>
      </c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21" customFormat="1" ht="15.75" customHeight="1">
      <c r="A6" s="46" t="s">
        <v>95</v>
      </c>
      <c r="B6" s="46"/>
      <c r="C6" s="47" t="s">
        <v>96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21" customFormat="1" ht="15.75" customHeight="1">
      <c r="A7" s="46" t="s">
        <v>100</v>
      </c>
      <c r="B7" s="46"/>
      <c r="C7" s="47" t="s">
        <v>102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21" customFormat="1" ht="27.75" customHeight="1">
      <c r="A8" s="58" t="s">
        <v>101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1" customFormat="1" ht="18.75" customHeight="1">
      <c r="A9" s="58" t="s">
        <v>85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1" customFormat="1" ht="16.5">
      <c r="A10" s="60" t="s">
        <v>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45" customHeight="1">
      <c r="A11" s="61" t="s">
        <v>80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ht="15" customHeight="1">
      <c r="A12" s="11" t="s">
        <v>12</v>
      </c>
      <c r="B12" s="24"/>
      <c r="C12" s="11" t="s">
        <v>86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0" t="s">
        <v>0</v>
      </c>
      <c r="B15" s="57" t="s">
        <v>1</v>
      </c>
      <c r="C15" s="56" t="s">
        <v>5</v>
      </c>
      <c r="D15" s="56"/>
      <c r="E15" s="56"/>
      <c r="F15" s="53" t="s">
        <v>9</v>
      </c>
      <c r="G15" s="53" t="s">
        <v>11</v>
      </c>
      <c r="H15" s="48" t="s">
        <v>14</v>
      </c>
      <c r="I15" s="53" t="s">
        <v>4</v>
      </c>
      <c r="J15" s="51" t="s">
        <v>2</v>
      </c>
      <c r="K15" s="48" t="s">
        <v>8</v>
      </c>
      <c r="L15" s="48" t="s">
        <v>13</v>
      </c>
      <c r="M15" s="48" t="s">
        <v>3</v>
      </c>
    </row>
    <row r="16" spans="1:13" ht="54" customHeight="1">
      <c r="A16" s="50"/>
      <c r="B16" s="57"/>
      <c r="C16" s="22" t="s">
        <v>81</v>
      </c>
      <c r="D16" s="22" t="s">
        <v>82</v>
      </c>
      <c r="E16" s="23" t="s">
        <v>83</v>
      </c>
      <c r="F16" s="54"/>
      <c r="G16" s="54"/>
      <c r="H16" s="49"/>
      <c r="I16" s="54"/>
      <c r="J16" s="52"/>
      <c r="K16" s="49"/>
      <c r="L16" s="49"/>
      <c r="M16" s="49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53">IF(OFFSET(A18,-1,0)&gt;=0,OFFSET(A18,-1,0)+1,1)</f>
        <v>1</v>
      </c>
      <c r="B18" s="36" t="s">
        <v>17</v>
      </c>
      <c r="C18" s="37">
        <v>53</v>
      </c>
      <c r="D18" s="37">
        <v>51</v>
      </c>
      <c r="E18" s="37">
        <v>64</v>
      </c>
      <c r="F18" s="38">
        <v>3</v>
      </c>
      <c r="G18" s="39">
        <v>171</v>
      </c>
      <c r="H18" s="40" t="s">
        <v>18</v>
      </c>
      <c r="I18" s="39" t="s">
        <v>19</v>
      </c>
      <c r="J18" s="45" t="s">
        <v>87</v>
      </c>
      <c r="K18" s="45"/>
      <c r="L18" s="45"/>
      <c r="M18" s="45"/>
      <c r="N18" s="41"/>
      <c r="O18" s="41"/>
      <c r="P18" s="41"/>
      <c r="Q18" s="41"/>
      <c r="R18" s="41"/>
      <c r="S18" s="41"/>
    </row>
    <row r="19" spans="1:19" s="42" customFormat="1" ht="20.25" customHeight="1">
      <c r="A19" s="35">
        <f ca="1" t="shared" si="0"/>
        <v>2</v>
      </c>
      <c r="B19" s="44" t="s">
        <v>22</v>
      </c>
      <c r="C19" s="37">
        <v>89</v>
      </c>
      <c r="D19" s="37">
        <v>80</v>
      </c>
      <c r="E19" s="37">
        <v>92</v>
      </c>
      <c r="F19" s="38">
        <v>0</v>
      </c>
      <c r="G19" s="39">
        <v>261</v>
      </c>
      <c r="H19" s="40"/>
      <c r="I19" s="39" t="s">
        <v>23</v>
      </c>
      <c r="J19" s="45" t="s">
        <v>93</v>
      </c>
      <c r="K19" s="45"/>
      <c r="L19" s="45"/>
      <c r="M19" s="45"/>
      <c r="N19" s="41"/>
      <c r="O19" s="41"/>
      <c r="P19" s="41"/>
      <c r="Q19" s="41"/>
      <c r="R19" s="41"/>
      <c r="S19" s="41"/>
    </row>
    <row r="20" spans="1:19" s="42" customFormat="1" ht="20.25" customHeight="1">
      <c r="A20" s="35">
        <f ca="1" t="shared" si="0"/>
        <v>3</v>
      </c>
      <c r="B20" s="36" t="s">
        <v>24</v>
      </c>
      <c r="C20" s="37">
        <v>85</v>
      </c>
      <c r="D20" s="37">
        <v>70</v>
      </c>
      <c r="E20" s="37">
        <v>88</v>
      </c>
      <c r="F20" s="38">
        <v>3</v>
      </c>
      <c r="G20" s="39">
        <v>246</v>
      </c>
      <c r="H20" s="40"/>
      <c r="I20" s="39" t="s">
        <v>23</v>
      </c>
      <c r="J20" s="45" t="s">
        <v>93</v>
      </c>
      <c r="K20" s="45"/>
      <c r="L20" s="45"/>
      <c r="M20" s="45"/>
      <c r="N20" s="41"/>
      <c r="O20" s="41"/>
      <c r="P20" s="41"/>
      <c r="Q20" s="41"/>
      <c r="R20" s="41"/>
      <c r="S20" s="41"/>
    </row>
    <row r="21" spans="1:19" s="42" customFormat="1" ht="20.25" customHeight="1">
      <c r="A21" s="35">
        <f ca="1" t="shared" si="0"/>
        <v>4</v>
      </c>
      <c r="B21" s="44" t="s">
        <v>25</v>
      </c>
      <c r="C21" s="37">
        <v>70</v>
      </c>
      <c r="D21" s="37">
        <v>85</v>
      </c>
      <c r="E21" s="37">
        <v>91</v>
      </c>
      <c r="F21" s="38">
        <v>0</v>
      </c>
      <c r="G21" s="39">
        <v>246</v>
      </c>
      <c r="H21" s="40"/>
      <c r="I21" s="39" t="s">
        <v>23</v>
      </c>
      <c r="J21" s="45" t="s">
        <v>93</v>
      </c>
      <c r="K21" s="45"/>
      <c r="L21" s="45"/>
      <c r="M21" s="45"/>
      <c r="N21" s="41"/>
      <c r="O21" s="41"/>
      <c r="P21" s="41"/>
      <c r="Q21" s="41"/>
      <c r="R21" s="41"/>
      <c r="S21" s="41"/>
    </row>
    <row r="22" spans="1:19" s="42" customFormat="1" ht="20.25" customHeight="1">
      <c r="A22" s="35">
        <f ca="1" t="shared" si="0"/>
        <v>5</v>
      </c>
      <c r="B22" s="44" t="s">
        <v>26</v>
      </c>
      <c r="C22" s="37">
        <v>76</v>
      </c>
      <c r="D22" s="37">
        <v>80</v>
      </c>
      <c r="E22" s="37">
        <v>80</v>
      </c>
      <c r="F22" s="38">
        <v>3</v>
      </c>
      <c r="G22" s="39">
        <v>239</v>
      </c>
      <c r="H22" s="40"/>
      <c r="I22" s="39" t="s">
        <v>23</v>
      </c>
      <c r="J22" s="45" t="s">
        <v>93</v>
      </c>
      <c r="K22" s="45"/>
      <c r="L22" s="45"/>
      <c r="M22" s="45"/>
      <c r="N22" s="41"/>
      <c r="O22" s="41"/>
      <c r="P22" s="41"/>
      <c r="Q22" s="41"/>
      <c r="R22" s="41"/>
      <c r="S22" s="41"/>
    </row>
    <row r="23" spans="1:19" s="42" customFormat="1" ht="20.25" customHeight="1">
      <c r="A23" s="35">
        <f ca="1" t="shared" si="0"/>
        <v>6</v>
      </c>
      <c r="B23" s="36" t="s">
        <v>27</v>
      </c>
      <c r="C23" s="37">
        <v>79</v>
      </c>
      <c r="D23" s="37">
        <v>81</v>
      </c>
      <c r="E23" s="37">
        <v>76</v>
      </c>
      <c r="F23" s="38">
        <v>0</v>
      </c>
      <c r="G23" s="39">
        <v>236</v>
      </c>
      <c r="H23" s="40"/>
      <c r="I23" s="39" t="s">
        <v>23</v>
      </c>
      <c r="J23" s="45" t="s">
        <v>93</v>
      </c>
      <c r="K23" s="45"/>
      <c r="L23" s="45"/>
      <c r="M23" s="45"/>
      <c r="N23" s="41"/>
      <c r="O23" s="41"/>
      <c r="P23" s="41"/>
      <c r="Q23" s="41"/>
      <c r="R23" s="41"/>
      <c r="S23" s="41"/>
    </row>
    <row r="24" spans="1:19" s="42" customFormat="1" ht="20.25" customHeight="1">
      <c r="A24" s="35">
        <f ca="1" t="shared" si="0"/>
        <v>7</v>
      </c>
      <c r="B24" s="36" t="s">
        <v>28</v>
      </c>
      <c r="C24" s="37">
        <v>52</v>
      </c>
      <c r="D24" s="37">
        <v>92</v>
      </c>
      <c r="E24" s="37">
        <v>70</v>
      </c>
      <c r="F24" s="38">
        <v>3</v>
      </c>
      <c r="G24" s="39">
        <v>217</v>
      </c>
      <c r="H24" s="40" t="s">
        <v>18</v>
      </c>
      <c r="I24" s="39" t="s">
        <v>23</v>
      </c>
      <c r="J24" s="45" t="s">
        <v>93</v>
      </c>
      <c r="K24" s="45"/>
      <c r="L24" s="45"/>
      <c r="M24" s="45"/>
      <c r="N24" s="41"/>
      <c r="O24" s="41"/>
      <c r="P24" s="41"/>
      <c r="Q24" s="41"/>
      <c r="R24" s="41"/>
      <c r="S24" s="41"/>
    </row>
    <row r="25" spans="1:19" s="42" customFormat="1" ht="20.25" customHeight="1">
      <c r="A25" s="35">
        <f ca="1" t="shared" si="0"/>
        <v>8</v>
      </c>
      <c r="B25" s="36" t="s">
        <v>29</v>
      </c>
      <c r="C25" s="37">
        <v>62</v>
      </c>
      <c r="D25" s="37">
        <v>79</v>
      </c>
      <c r="E25" s="37">
        <v>71</v>
      </c>
      <c r="F25" s="38">
        <v>3</v>
      </c>
      <c r="G25" s="39">
        <v>215</v>
      </c>
      <c r="H25" s="40"/>
      <c r="I25" s="39" t="s">
        <v>23</v>
      </c>
      <c r="J25" s="45" t="s">
        <v>93</v>
      </c>
      <c r="K25" s="45"/>
      <c r="L25" s="45"/>
      <c r="M25" s="45"/>
      <c r="N25" s="41"/>
      <c r="O25" s="41"/>
      <c r="P25" s="41"/>
      <c r="Q25" s="41"/>
      <c r="R25" s="41"/>
      <c r="S25" s="41"/>
    </row>
    <row r="26" spans="1:19" s="42" customFormat="1" ht="20.25" customHeight="1">
      <c r="A26" s="35">
        <f ca="1" t="shared" si="0"/>
        <v>9</v>
      </c>
      <c r="B26" s="36" t="s">
        <v>30</v>
      </c>
      <c r="C26" s="37">
        <v>60</v>
      </c>
      <c r="D26" s="37">
        <v>94</v>
      </c>
      <c r="E26" s="37">
        <v>57</v>
      </c>
      <c r="F26" s="38">
        <v>3</v>
      </c>
      <c r="G26" s="39">
        <v>214</v>
      </c>
      <c r="H26" s="40"/>
      <c r="I26" s="39" t="s">
        <v>23</v>
      </c>
      <c r="J26" s="45" t="s">
        <v>93</v>
      </c>
      <c r="K26" s="45"/>
      <c r="L26" s="45"/>
      <c r="M26" s="45"/>
      <c r="N26" s="41"/>
      <c r="O26" s="41"/>
      <c r="P26" s="41"/>
      <c r="Q26" s="41"/>
      <c r="R26" s="41"/>
      <c r="S26" s="41"/>
    </row>
    <row r="27" spans="1:19" s="42" customFormat="1" ht="20.25" customHeight="1">
      <c r="A27" s="35">
        <f ca="1" t="shared" si="0"/>
        <v>10</v>
      </c>
      <c r="B27" s="36" t="s">
        <v>31</v>
      </c>
      <c r="C27" s="37">
        <v>55</v>
      </c>
      <c r="D27" s="37">
        <v>77</v>
      </c>
      <c r="E27" s="37">
        <v>82</v>
      </c>
      <c r="F27" s="38">
        <v>0</v>
      </c>
      <c r="G27" s="39">
        <v>214</v>
      </c>
      <c r="H27" s="40"/>
      <c r="I27" s="39" t="s">
        <v>23</v>
      </c>
      <c r="J27" s="45" t="s">
        <v>93</v>
      </c>
      <c r="K27" s="45"/>
      <c r="L27" s="45"/>
      <c r="M27" s="45"/>
      <c r="N27" s="41"/>
      <c r="O27" s="41"/>
      <c r="P27" s="41"/>
      <c r="Q27" s="41"/>
      <c r="R27" s="41"/>
      <c r="S27" s="41"/>
    </row>
    <row r="28" spans="1:19" s="19" customFormat="1" ht="20.25" customHeight="1">
      <c r="A28" s="33">
        <f ca="1" t="shared" si="0"/>
        <v>11</v>
      </c>
      <c r="B28" s="14" t="s">
        <v>32</v>
      </c>
      <c r="C28" s="15">
        <v>61</v>
      </c>
      <c r="D28" s="15">
        <v>73</v>
      </c>
      <c r="E28" s="15">
        <v>76</v>
      </c>
      <c r="F28" s="17">
        <v>0</v>
      </c>
      <c r="G28" s="16">
        <v>210</v>
      </c>
      <c r="H28" s="31"/>
      <c r="I28" s="16" t="s">
        <v>23</v>
      </c>
      <c r="J28" s="20" t="s">
        <v>33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2" customFormat="1" ht="20.25" customHeight="1">
      <c r="A29" s="35">
        <f ca="1" t="shared" si="0"/>
        <v>12</v>
      </c>
      <c r="B29" s="36" t="s">
        <v>34</v>
      </c>
      <c r="C29" s="37">
        <v>56</v>
      </c>
      <c r="D29" s="37">
        <v>78</v>
      </c>
      <c r="E29" s="37">
        <v>76</v>
      </c>
      <c r="F29" s="38">
        <v>0</v>
      </c>
      <c r="G29" s="39">
        <v>210</v>
      </c>
      <c r="H29" s="40"/>
      <c r="I29" s="39" t="s">
        <v>23</v>
      </c>
      <c r="J29" s="45" t="s">
        <v>93</v>
      </c>
      <c r="K29" s="45"/>
      <c r="L29" s="45"/>
      <c r="M29" s="45"/>
      <c r="N29" s="41"/>
      <c r="O29" s="41"/>
      <c r="P29" s="41"/>
      <c r="Q29" s="41"/>
      <c r="R29" s="41"/>
      <c r="S29" s="41"/>
    </row>
    <row r="30" spans="1:19" s="42" customFormat="1" ht="20.25" customHeight="1">
      <c r="A30" s="35">
        <f ca="1" t="shared" si="0"/>
        <v>13</v>
      </c>
      <c r="B30" s="36" t="s">
        <v>35</v>
      </c>
      <c r="C30" s="37">
        <v>52</v>
      </c>
      <c r="D30" s="37">
        <v>68</v>
      </c>
      <c r="E30" s="37">
        <v>87</v>
      </c>
      <c r="F30" s="38">
        <v>3</v>
      </c>
      <c r="G30" s="39">
        <v>210</v>
      </c>
      <c r="H30" s="40"/>
      <c r="I30" s="39" t="s">
        <v>23</v>
      </c>
      <c r="J30" s="45" t="s">
        <v>98</v>
      </c>
      <c r="K30" s="45"/>
      <c r="L30" s="45"/>
      <c r="M30" s="45"/>
      <c r="N30" s="41"/>
      <c r="O30" s="41"/>
      <c r="P30" s="41"/>
      <c r="Q30" s="41"/>
      <c r="R30" s="41"/>
      <c r="S30" s="41"/>
    </row>
    <row r="31" spans="1:19" s="42" customFormat="1" ht="20.25" customHeight="1">
      <c r="A31" s="35">
        <f ca="1" t="shared" si="0"/>
        <v>14</v>
      </c>
      <c r="B31" s="36" t="s">
        <v>36</v>
      </c>
      <c r="C31" s="37">
        <v>55</v>
      </c>
      <c r="D31" s="37">
        <v>64</v>
      </c>
      <c r="E31" s="37">
        <v>85</v>
      </c>
      <c r="F31" s="38">
        <v>3</v>
      </c>
      <c r="G31" s="39">
        <v>207</v>
      </c>
      <c r="H31" s="40" t="s">
        <v>18</v>
      </c>
      <c r="I31" s="39" t="s">
        <v>23</v>
      </c>
      <c r="J31" s="45" t="s">
        <v>98</v>
      </c>
      <c r="K31" s="45"/>
      <c r="L31" s="45"/>
      <c r="M31" s="45"/>
      <c r="N31" s="41"/>
      <c r="O31" s="41"/>
      <c r="P31" s="41"/>
      <c r="Q31" s="41"/>
      <c r="R31" s="41"/>
      <c r="S31" s="41"/>
    </row>
    <row r="32" spans="1:19" s="19" customFormat="1" ht="20.25" customHeight="1">
      <c r="A32" s="33">
        <f ca="1" t="shared" si="0"/>
        <v>15</v>
      </c>
      <c r="B32" s="14" t="s">
        <v>37</v>
      </c>
      <c r="C32" s="15">
        <v>74</v>
      </c>
      <c r="D32" s="15">
        <v>61</v>
      </c>
      <c r="E32" s="15">
        <v>71</v>
      </c>
      <c r="F32" s="17">
        <v>0</v>
      </c>
      <c r="G32" s="16">
        <v>206</v>
      </c>
      <c r="H32" s="31"/>
      <c r="I32" s="16" t="s">
        <v>23</v>
      </c>
      <c r="J32" s="20" t="s">
        <v>38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34" t="s">
        <v>39</v>
      </c>
      <c r="C33" s="15">
        <v>74</v>
      </c>
      <c r="D33" s="15">
        <v>52</v>
      </c>
      <c r="E33" s="15">
        <v>80</v>
      </c>
      <c r="F33" s="17">
        <v>0</v>
      </c>
      <c r="G33" s="16">
        <v>206</v>
      </c>
      <c r="H33" s="31" t="s">
        <v>18</v>
      </c>
      <c r="I33" s="16" t="s">
        <v>23</v>
      </c>
      <c r="J33" s="20" t="s">
        <v>40</v>
      </c>
      <c r="K33" s="16" t="s">
        <v>20</v>
      </c>
      <c r="L33" s="32" t="s">
        <v>21</v>
      </c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41</v>
      </c>
      <c r="C34" s="15">
        <v>66</v>
      </c>
      <c r="D34" s="15">
        <v>64</v>
      </c>
      <c r="E34" s="15">
        <v>73</v>
      </c>
      <c r="F34" s="17">
        <v>3</v>
      </c>
      <c r="G34" s="16">
        <v>206</v>
      </c>
      <c r="H34" s="31"/>
      <c r="I34" s="16" t="s">
        <v>23</v>
      </c>
      <c r="J34" s="20" t="s">
        <v>42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43</v>
      </c>
      <c r="C35" s="15">
        <v>61</v>
      </c>
      <c r="D35" s="15">
        <v>50</v>
      </c>
      <c r="E35" s="15">
        <v>94</v>
      </c>
      <c r="F35" s="17">
        <v>0</v>
      </c>
      <c r="G35" s="16">
        <v>205</v>
      </c>
      <c r="H35" s="31"/>
      <c r="I35" s="16" t="s">
        <v>23</v>
      </c>
      <c r="J35" s="20" t="s">
        <v>44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45</v>
      </c>
      <c r="C36" s="15">
        <v>69</v>
      </c>
      <c r="D36" s="15">
        <v>52</v>
      </c>
      <c r="E36" s="15">
        <v>82</v>
      </c>
      <c r="F36" s="17">
        <v>0</v>
      </c>
      <c r="G36" s="16">
        <v>203</v>
      </c>
      <c r="H36" s="31"/>
      <c r="I36" s="16" t="s">
        <v>23</v>
      </c>
      <c r="J36" s="20" t="s">
        <v>46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47</v>
      </c>
      <c r="C37" s="15">
        <v>62</v>
      </c>
      <c r="D37" s="15">
        <v>55</v>
      </c>
      <c r="E37" s="15">
        <v>81</v>
      </c>
      <c r="F37" s="17">
        <v>3</v>
      </c>
      <c r="G37" s="16">
        <v>201</v>
      </c>
      <c r="H37" s="31"/>
      <c r="I37" s="16" t="s">
        <v>23</v>
      </c>
      <c r="J37" s="20" t="s">
        <v>48</v>
      </c>
      <c r="K37" s="16" t="s">
        <v>20</v>
      </c>
      <c r="L37" s="32" t="s">
        <v>21</v>
      </c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49</v>
      </c>
      <c r="C38" s="15">
        <v>53</v>
      </c>
      <c r="D38" s="15">
        <v>72</v>
      </c>
      <c r="E38" s="15">
        <v>72</v>
      </c>
      <c r="F38" s="17">
        <v>3</v>
      </c>
      <c r="G38" s="16">
        <v>200</v>
      </c>
      <c r="H38" s="31"/>
      <c r="I38" s="16" t="s">
        <v>23</v>
      </c>
      <c r="J38" s="20" t="s">
        <v>50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51</v>
      </c>
      <c r="C39" s="15">
        <v>51</v>
      </c>
      <c r="D39" s="15">
        <v>84</v>
      </c>
      <c r="E39" s="15">
        <v>59</v>
      </c>
      <c r="F39" s="17">
        <v>3</v>
      </c>
      <c r="G39" s="16">
        <v>197</v>
      </c>
      <c r="H39" s="31"/>
      <c r="I39" s="16" t="s">
        <v>23</v>
      </c>
      <c r="J39" s="20" t="s">
        <v>52</v>
      </c>
      <c r="K39" s="16"/>
      <c r="L39" s="32"/>
      <c r="M39" s="16" t="s">
        <v>97</v>
      </c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53</v>
      </c>
      <c r="C40" s="15">
        <v>48</v>
      </c>
      <c r="D40" s="15">
        <v>75</v>
      </c>
      <c r="E40" s="15">
        <v>72</v>
      </c>
      <c r="F40" s="17">
        <v>0</v>
      </c>
      <c r="G40" s="16">
        <v>195</v>
      </c>
      <c r="H40" s="31"/>
      <c r="I40" s="16" t="s">
        <v>23</v>
      </c>
      <c r="J40" s="20" t="s">
        <v>54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55</v>
      </c>
      <c r="C41" s="15">
        <v>51</v>
      </c>
      <c r="D41" s="15">
        <v>83</v>
      </c>
      <c r="E41" s="15">
        <v>56</v>
      </c>
      <c r="F41" s="17">
        <v>3</v>
      </c>
      <c r="G41" s="16">
        <v>193</v>
      </c>
      <c r="H41" s="31"/>
      <c r="I41" s="16" t="s">
        <v>23</v>
      </c>
      <c r="J41" s="20" t="s">
        <v>56</v>
      </c>
      <c r="K41" s="16"/>
      <c r="L41" s="32"/>
      <c r="M41" s="16" t="s">
        <v>97</v>
      </c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57</v>
      </c>
      <c r="C42" s="15">
        <v>67</v>
      </c>
      <c r="D42" s="15">
        <v>53</v>
      </c>
      <c r="E42" s="15">
        <v>72</v>
      </c>
      <c r="F42" s="17">
        <v>0</v>
      </c>
      <c r="G42" s="16">
        <v>192</v>
      </c>
      <c r="H42" s="31"/>
      <c r="I42" s="16" t="s">
        <v>23</v>
      </c>
      <c r="J42" s="20" t="s">
        <v>58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2" customFormat="1" ht="20.25" customHeight="1">
      <c r="A43" s="35">
        <f ca="1" t="shared" si="0"/>
        <v>26</v>
      </c>
      <c r="B43" s="36" t="s">
        <v>59</v>
      </c>
      <c r="C43" s="37">
        <v>54</v>
      </c>
      <c r="D43" s="37">
        <v>63</v>
      </c>
      <c r="E43" s="37">
        <v>70</v>
      </c>
      <c r="F43" s="38">
        <v>3</v>
      </c>
      <c r="G43" s="39">
        <v>190</v>
      </c>
      <c r="H43" s="40"/>
      <c r="I43" s="39" t="s">
        <v>79</v>
      </c>
      <c r="J43" s="45" t="s">
        <v>99</v>
      </c>
      <c r="K43" s="45"/>
      <c r="L43" s="45"/>
      <c r="M43" s="45"/>
      <c r="N43" s="41"/>
      <c r="O43" s="41"/>
      <c r="P43" s="41"/>
      <c r="Q43" s="41"/>
      <c r="R43" s="41"/>
      <c r="S43" s="41"/>
    </row>
    <row r="44" spans="1:19" s="19" customFormat="1" ht="20.25" customHeight="1">
      <c r="A44" s="33">
        <f ca="1" t="shared" si="0"/>
        <v>27</v>
      </c>
      <c r="B44" s="14" t="s">
        <v>60</v>
      </c>
      <c r="C44" s="15">
        <v>46</v>
      </c>
      <c r="D44" s="15">
        <v>81</v>
      </c>
      <c r="E44" s="15">
        <v>56</v>
      </c>
      <c r="F44" s="17">
        <v>3</v>
      </c>
      <c r="G44" s="16">
        <v>186</v>
      </c>
      <c r="H44" s="31" t="s">
        <v>18</v>
      </c>
      <c r="I44" s="16" t="s">
        <v>23</v>
      </c>
      <c r="J44" s="20" t="s">
        <v>61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62</v>
      </c>
      <c r="C45" s="15">
        <v>53</v>
      </c>
      <c r="D45" s="15">
        <v>71</v>
      </c>
      <c r="E45" s="15">
        <v>61</v>
      </c>
      <c r="F45" s="17">
        <v>0</v>
      </c>
      <c r="G45" s="16">
        <v>185</v>
      </c>
      <c r="H45" s="31"/>
      <c r="I45" s="16" t="s">
        <v>23</v>
      </c>
      <c r="J45" s="20" t="s">
        <v>63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65</v>
      </c>
      <c r="C46" s="15">
        <v>55</v>
      </c>
      <c r="D46" s="15">
        <v>53</v>
      </c>
      <c r="E46" s="15">
        <v>69</v>
      </c>
      <c r="F46" s="17">
        <v>3</v>
      </c>
      <c r="G46" s="16">
        <v>180</v>
      </c>
      <c r="H46" s="31"/>
      <c r="I46" s="16" t="s">
        <v>23</v>
      </c>
      <c r="J46" s="20" t="s">
        <v>66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67</v>
      </c>
      <c r="C47" s="15">
        <v>52</v>
      </c>
      <c r="D47" s="15">
        <v>52</v>
      </c>
      <c r="E47" s="15">
        <v>76</v>
      </c>
      <c r="F47" s="17">
        <v>0</v>
      </c>
      <c r="G47" s="16">
        <v>180</v>
      </c>
      <c r="H47" s="31"/>
      <c r="I47" s="16" t="s">
        <v>23</v>
      </c>
      <c r="J47" s="20" t="s">
        <v>68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69</v>
      </c>
      <c r="C48" s="15">
        <v>52</v>
      </c>
      <c r="D48" s="15">
        <v>52</v>
      </c>
      <c r="E48" s="15">
        <v>76</v>
      </c>
      <c r="F48" s="17">
        <v>0</v>
      </c>
      <c r="G48" s="16">
        <v>180</v>
      </c>
      <c r="H48" s="31"/>
      <c r="I48" s="16" t="s">
        <v>23</v>
      </c>
      <c r="J48" s="20" t="s">
        <v>70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71</v>
      </c>
      <c r="C49" s="15">
        <v>52</v>
      </c>
      <c r="D49" s="15">
        <v>51</v>
      </c>
      <c r="E49" s="15">
        <v>66</v>
      </c>
      <c r="F49" s="17">
        <v>0</v>
      </c>
      <c r="G49" s="16">
        <v>169</v>
      </c>
      <c r="H49" s="31"/>
      <c r="I49" s="16" t="s">
        <v>23</v>
      </c>
      <c r="J49" s="20" t="s">
        <v>72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42" customFormat="1" ht="20.25" customHeight="1">
      <c r="A50" s="35">
        <f ca="1" t="shared" si="0"/>
        <v>33</v>
      </c>
      <c r="B50" s="44" t="s">
        <v>73</v>
      </c>
      <c r="C50" s="37">
        <v>46</v>
      </c>
      <c r="D50" s="37">
        <v>76</v>
      </c>
      <c r="E50" s="37">
        <v>44</v>
      </c>
      <c r="F50" s="38">
        <v>3</v>
      </c>
      <c r="G50" s="39">
        <v>169</v>
      </c>
      <c r="H50" s="40"/>
      <c r="I50" s="39" t="s">
        <v>79</v>
      </c>
      <c r="J50" s="62" t="s">
        <v>103</v>
      </c>
      <c r="K50" s="63"/>
      <c r="L50" s="63"/>
      <c r="M50" s="64"/>
      <c r="N50" s="41"/>
      <c r="O50" s="41"/>
      <c r="P50" s="41"/>
      <c r="Q50" s="41"/>
      <c r="R50" s="41"/>
      <c r="S50" s="41"/>
    </row>
    <row r="51" spans="1:19" s="19" customFormat="1" ht="20.25" customHeight="1">
      <c r="A51" s="33">
        <f ca="1" t="shared" si="0"/>
        <v>34</v>
      </c>
      <c r="B51" s="14" t="s">
        <v>74</v>
      </c>
      <c r="C51" s="15">
        <v>49</v>
      </c>
      <c r="D51" s="15">
        <v>51</v>
      </c>
      <c r="E51" s="15">
        <v>66</v>
      </c>
      <c r="F51" s="17">
        <v>0</v>
      </c>
      <c r="G51" s="16">
        <v>166</v>
      </c>
      <c r="H51" s="31"/>
      <c r="I51" s="16" t="s">
        <v>23</v>
      </c>
      <c r="J51" s="20" t="s">
        <v>75</v>
      </c>
      <c r="K51" s="16"/>
      <c r="L51" s="32"/>
      <c r="M51" s="16" t="s">
        <v>97</v>
      </c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0"/>
        <v>35</v>
      </c>
      <c r="B52" s="14" t="s">
        <v>77</v>
      </c>
      <c r="C52" s="15">
        <v>47</v>
      </c>
      <c r="D52" s="15">
        <v>60</v>
      </c>
      <c r="E52" s="15">
        <v>54</v>
      </c>
      <c r="F52" s="17">
        <v>0</v>
      </c>
      <c r="G52" s="16">
        <v>161</v>
      </c>
      <c r="H52" s="31"/>
      <c r="I52" s="16" t="s">
        <v>23</v>
      </c>
      <c r="J52" s="20" t="s">
        <v>78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2" customFormat="1" ht="20.25" customHeight="1">
      <c r="A53" s="35">
        <f ca="1" t="shared" si="0"/>
        <v>36</v>
      </c>
      <c r="B53" s="36" t="s">
        <v>64</v>
      </c>
      <c r="C53" s="37">
        <v>47</v>
      </c>
      <c r="D53" s="37">
        <v>80</v>
      </c>
      <c r="E53" s="37">
        <v>51</v>
      </c>
      <c r="F53" s="38">
        <v>3</v>
      </c>
      <c r="G53" s="39">
        <v>181</v>
      </c>
      <c r="H53" s="40" t="s">
        <v>18</v>
      </c>
      <c r="I53" s="39" t="s">
        <v>79</v>
      </c>
      <c r="J53" s="62" t="s">
        <v>103</v>
      </c>
      <c r="K53" s="63"/>
      <c r="L53" s="63"/>
      <c r="M53" s="64"/>
      <c r="N53" s="41"/>
      <c r="O53" s="41"/>
      <c r="P53" s="41"/>
      <c r="Q53" s="41"/>
      <c r="R53" s="41"/>
      <c r="S53" s="41"/>
    </row>
    <row r="54" spans="1:19" s="42" customFormat="1" ht="20.25" customHeight="1">
      <c r="A54" s="35">
        <f ca="1">IF(OFFSET(A54,-1,0)&gt;=0,OFFSET(A54,-1,0)+1,1)</f>
        <v>37</v>
      </c>
      <c r="B54" s="44" t="s">
        <v>76</v>
      </c>
      <c r="C54" s="37">
        <v>51</v>
      </c>
      <c r="D54" s="37">
        <v>55</v>
      </c>
      <c r="E54" s="37">
        <v>56</v>
      </c>
      <c r="F54" s="38">
        <v>3</v>
      </c>
      <c r="G54" s="39">
        <v>165</v>
      </c>
      <c r="H54" s="40"/>
      <c r="I54" s="39" t="s">
        <v>79</v>
      </c>
      <c r="J54" s="45" t="s">
        <v>94</v>
      </c>
      <c r="K54" s="45"/>
      <c r="L54" s="45"/>
      <c r="M54" s="45"/>
      <c r="N54" s="41"/>
      <c r="O54" s="41"/>
      <c r="P54" s="41"/>
      <c r="Q54" s="41"/>
      <c r="R54" s="41"/>
      <c r="S54" s="41"/>
    </row>
    <row r="55" spans="1:8" ht="17.25" customHeight="1">
      <c r="A55" s="3"/>
      <c r="B55" s="3"/>
      <c r="C55" s="3"/>
      <c r="D55" s="3"/>
      <c r="E55" s="3"/>
      <c r="F55" s="1"/>
      <c r="H55" s="1"/>
    </row>
    <row r="56" spans="1:8" ht="17.25" customHeight="1">
      <c r="A56" s="3"/>
      <c r="B56" s="3"/>
      <c r="C56" s="3"/>
      <c r="D56" s="3"/>
      <c r="E56" s="3"/>
      <c r="F56" s="1"/>
      <c r="H56" s="1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5.75">
      <c r="A58" s="3"/>
      <c r="B58" s="3"/>
      <c r="C58" s="3"/>
      <c r="D58" s="4"/>
      <c r="E58" s="4"/>
      <c r="F58" s="1"/>
      <c r="H58" s="1"/>
    </row>
    <row r="59" spans="2:8" ht="15.75">
      <c r="B59" s="3"/>
      <c r="C59" s="5"/>
      <c r="D59" s="5"/>
      <c r="E59" s="5"/>
      <c r="F59" s="1"/>
      <c r="H59" s="1"/>
    </row>
    <row r="60" spans="2:8" ht="15">
      <c r="B60" s="6"/>
      <c r="C60" s="6"/>
      <c r="D60" s="6"/>
      <c r="E60" s="6"/>
      <c r="F60" s="1"/>
      <c r="H60" s="1"/>
    </row>
    <row r="61" spans="2:8" ht="15" customHeight="1">
      <c r="B61" s="55"/>
      <c r="C61" s="55"/>
      <c r="D61" s="7"/>
      <c r="E61" s="7"/>
      <c r="F61" s="1"/>
      <c r="H61" s="1"/>
    </row>
    <row r="62" spans="2:8" ht="15.75">
      <c r="B62" s="55"/>
      <c r="C62" s="55"/>
      <c r="D62" s="7"/>
      <c r="E62" s="7"/>
      <c r="F62" s="9"/>
      <c r="H62" s="9"/>
    </row>
    <row r="63" spans="5:8" ht="15">
      <c r="E63" s="8"/>
      <c r="F63" s="1"/>
      <c r="H63" s="1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</sheetData>
  <sheetProtection/>
  <mergeCells count="43">
    <mergeCell ref="J53:M53"/>
    <mergeCell ref="J50:M50"/>
    <mergeCell ref="A2:B2"/>
    <mergeCell ref="A3:M3"/>
    <mergeCell ref="A6:B6"/>
    <mergeCell ref="C6:M6"/>
    <mergeCell ref="A9:M9"/>
    <mergeCell ref="M15:M16"/>
    <mergeCell ref="A10:M10"/>
    <mergeCell ref="A11:M11"/>
    <mergeCell ref="K15:K16"/>
    <mergeCell ref="A4:B4"/>
    <mergeCell ref="C4:M4"/>
    <mergeCell ref="C5:M5"/>
    <mergeCell ref="A8:M8"/>
    <mergeCell ref="J23:M23"/>
    <mergeCell ref="J18:M18"/>
    <mergeCell ref="B62:C62"/>
    <mergeCell ref="B61:C61"/>
    <mergeCell ref="C15:E15"/>
    <mergeCell ref="B15:B16"/>
    <mergeCell ref="F15:F16"/>
    <mergeCell ref="G15:G16"/>
    <mergeCell ref="A7:B7"/>
    <mergeCell ref="C7:M7"/>
    <mergeCell ref="L15:L16"/>
    <mergeCell ref="J30:M30"/>
    <mergeCell ref="J31:M31"/>
    <mergeCell ref="J24:M24"/>
    <mergeCell ref="A15:A16"/>
    <mergeCell ref="J15:J16"/>
    <mergeCell ref="I15:I16"/>
    <mergeCell ref="H15:H16"/>
    <mergeCell ref="J54:M54"/>
    <mergeCell ref="J19:M19"/>
    <mergeCell ref="J20:M20"/>
    <mergeCell ref="J21:M21"/>
    <mergeCell ref="J22:M22"/>
    <mergeCell ref="J43:M43"/>
    <mergeCell ref="J25:M25"/>
    <mergeCell ref="J26:M26"/>
    <mergeCell ref="J27:M27"/>
    <mergeCell ref="J29:M29"/>
  </mergeCells>
  <printOptions/>
  <pageMargins left="0.7480314960629921" right="0.07874015748031496" top="0.07874015748031496" bottom="0.07874015748031496" header="0.31496062992125984" footer="0.31496062992125984"/>
  <pageSetup fitToHeight="1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2019-08-02T20:35:56Z</cp:lastPrinted>
  <dcterms:created xsi:type="dcterms:W3CDTF">1996-10-08T23:32:33Z</dcterms:created>
  <dcterms:modified xsi:type="dcterms:W3CDTF">2019-08-20T07:53:55Z</dcterms:modified>
  <cp:category/>
  <cp:version/>
  <cp:contentType/>
  <cp:contentStatus/>
</cp:coreProperties>
</file>