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'Список'!$A$2:$M$37</definedName>
    <definedName name="ОригиналЗаявления">'Список'!$K$37</definedName>
    <definedName name="Основания">'Список'!$I$37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'Список'!$C$37</definedName>
    <definedName name="Оценка2">'Список'!$D$37</definedName>
    <definedName name="Оценка3">'Список'!$E$37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'Список'!$H$37</definedName>
    <definedName name="Председатель_КМС">'Список'!#REF!</definedName>
    <definedName name="ПредседательНМСС">'Список'!$C$42</definedName>
    <definedName name="Приоритет">'Список'!#REF!</definedName>
    <definedName name="ПроверкаФБС">'Список'!#REF!</definedName>
    <definedName name="Протокол">'Список'!$B$45</definedName>
    <definedName name="Профиль">'Список'!#REF!</definedName>
    <definedName name="Профиль_ОО">'Список'!$M$37</definedName>
    <definedName name="РаботаМ">'Список'!#REF!</definedName>
    <definedName name="РаботаО">'Список'!#REF!</definedName>
    <definedName name="СогласенНаЗачисление">'Список'!$L$37</definedName>
    <definedName name="Спец">'Список'!$A$11</definedName>
    <definedName name="Список">'Список'!$B$37:$M$37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'Список'!$B$37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<sst xmlns="http://schemas.openxmlformats.org/spreadsheetml/2006/main" count="92" uniqueCount="61">
  <si>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</si>
  <si>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</si>
  <si>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</si>
  <si>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</si>
  <si>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</si>
  <si>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</si>
  <si>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</si>
  <si>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</si>
  <si>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</si>
  <si>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</si>
  <si>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</si>
  <si>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</si>
  <si>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</si>
  <si>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</si>
  <si>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</si>
  <si>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</si>
  <si>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</si>
  <si>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Прошкина Галина Александровна</t>
  </si>
  <si>
    <t>ОО</t>
  </si>
  <si>
    <t>Шебанова Елена Алексеевна</t>
  </si>
  <si>
    <t>Ковалева Любовь Алексеевна</t>
  </si>
  <si>
    <t>Сигаева Карина Владимировна</t>
  </si>
  <si>
    <t>Руденко Мария Александровна</t>
  </si>
  <si>
    <t>зПО(Б)-13, ПО(БиХ)-51</t>
  </si>
  <si>
    <t>Светильникова Мария Владимировна</t>
  </si>
  <si>
    <t>Б(ОБ)-46, зПО(Б)-16, ПО(БиХ)-60</t>
  </si>
  <si>
    <t>Сигеева Анна Сергеевна</t>
  </si>
  <si>
    <t>ПП</t>
  </si>
  <si>
    <t>Грек Марина Евгеньевна</t>
  </si>
  <si>
    <t>Болдырева Мария Александровна</t>
  </si>
  <si>
    <t>ПО(БиХ)-25, СДО(Л)-46, зПО(Б)-17</t>
  </si>
  <si>
    <t>Солнышкина Елена Александровна</t>
  </si>
  <si>
    <t>зПО(Б)-1, зБ(Ф)-10</t>
  </si>
  <si>
    <t>Суворкина Анастасия Михайловна</t>
  </si>
  <si>
    <t>Алещенко Екатерина Андреевна</t>
  </si>
  <si>
    <t>Коношонок Маргарита Германовна</t>
  </si>
  <si>
    <t>Семененко Полина Валерьевна</t>
  </si>
  <si>
    <t>Евращенко Тамара Александровна</t>
  </si>
  <si>
    <t>44.03.01 Педагогическое образование (Биология)</t>
  </si>
  <si>
    <t>Общ</t>
  </si>
  <si>
    <t>Био</t>
  </si>
  <si>
    <t>Рус</t>
  </si>
  <si>
    <t xml:space="preserve">Всего бюджетный набор: 15 ; </t>
  </si>
  <si>
    <t>По договорам: 10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</si>
  <si>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</si>
  <si>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</si>
  <si>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</si>
  <si>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</si>
  <si>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</si>
  <si>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</si>
  <si>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>Матюшкина Валентина Ивановна</t>
  </si>
  <si>
    <t>Кащеева Ольга Юрьевна</t>
  </si>
  <si>
    <t>Чуприк Татьяна Васильевна</t>
  </si>
  <si>
    <t>Иванькина Анна Сергеевна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</si>
  <si>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</si>
  <si>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</si>
  <si>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12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</si>
  <si>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</si>
  <si>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</si>
  <si>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</si>
  <si>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 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</si>
</sst>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9" fillId="0" borderId="10" xfId="53" applyFont="1" applyBorder="1" applyAlignment="1" applyProtection="1">
      <alignment horizontal="left" vertical="top" wrapText="1"/>
      <protection locked="0"/>
    </xf>
    <xf numFmtId="0" fontId="9" fillId="0" borderId="10" xfId="53" applyNumberFormat="1" applyFont="1" applyBorder="1" applyAlignment="1" applyProtection="1">
      <alignment horizontal="center" vertical="top" shrinkToFit="1"/>
      <protection locked="0"/>
    </xf>
    <xf numFmtId="0" fontId="9" fillId="0" borderId="10" xfId="53" applyNumberFormat="1" applyFont="1" applyBorder="1" applyAlignment="1" applyProtection="1">
      <alignment horizontal="center" vertical="top" wrapText="1"/>
      <protection locked="0"/>
    </xf>
    <xf numFmtId="0" fontId="9" fillId="0" borderId="10" xfId="53" applyFont="1" applyBorder="1" applyAlignment="1" applyProtection="1">
      <alignment horizontal="center" vertical="top" wrapText="1"/>
      <protection locked="0"/>
    </xf>
    <xf numFmtId="0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Alignment="1" applyProtection="1">
      <alignment vertical="top"/>
      <protection locked="0"/>
    </xf>
    <xf numFmtId="0" fontId="8" fillId="0" borderId="10" xfId="53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87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61" t="s">
        <v>49</v>
      </c>
      <c r="B2" s="61"/>
    </row>
    <row r="3" spans="1:13" s="21" customFormat="1" ht="18.7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21" customFormat="1" ht="15.75" customHeight="1">
      <c r="A4" s="51" t="s">
        <v>45</v>
      </c>
      <c r="B4" s="51"/>
      <c r="C4" s="52" t="s">
        <v>46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1" customFormat="1" ht="15.75" customHeight="1">
      <c r="A5" s="34" t="s">
        <v>47</v>
      </c>
      <c r="B5" s="34"/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1" customFormat="1" ht="15.75" customHeight="1">
      <c r="A6" s="51" t="s">
        <v>55</v>
      </c>
      <c r="B6" s="51"/>
      <c r="C6" s="52" t="s">
        <v>56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21" customFormat="1" ht="15.75" customHeight="1">
      <c r="A7" s="51" t="s">
        <v>58</v>
      </c>
      <c r="B7" s="51"/>
      <c r="C7" s="52" t="s">
        <v>60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21" customFormat="1" ht="27.75" customHeight="1">
      <c r="A8" s="62" t="s">
        <v>59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21" customFormat="1" ht="18.75" customHeight="1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s="21" customFormat="1" ht="16.5">
      <c r="A10" s="63" t="s">
        <v>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45" customHeight="1">
      <c r="A11" s="64" t="s">
        <v>38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" customHeight="1">
      <c r="A12" s="11" t="s">
        <v>12</v>
      </c>
      <c r="B12" s="24"/>
      <c r="C12" s="11" t="s">
        <v>44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5" t="s">
        <v>0</v>
      </c>
      <c r="B15" s="58" t="s">
        <v>1</v>
      </c>
      <c r="C15" s="57" t="s">
        <v>5</v>
      </c>
      <c r="D15" s="57"/>
      <c r="E15" s="57"/>
      <c r="F15" s="59" t="s">
        <v>9</v>
      </c>
      <c r="G15" s="59" t="s">
        <v>11</v>
      </c>
      <c r="H15" s="54" t="s">
        <v>14</v>
      </c>
      <c r="I15" s="59" t="s">
        <v>4</v>
      </c>
      <c r="J15" s="66" t="s">
        <v>2</v>
      </c>
      <c r="K15" s="54" t="s">
        <v>8</v>
      </c>
      <c r="L15" s="54" t="s">
        <v>13</v>
      </c>
      <c r="M15" s="54" t="s">
        <v>3</v>
      </c>
    </row>
    <row r="16" spans="1:13" ht="54" customHeight="1">
      <c r="A16" s="65"/>
      <c r="B16" s="58"/>
      <c r="C16" s="22" t="s">
        <v>39</v>
      </c>
      <c r="D16" s="22" t="s">
        <v>40</v>
      </c>
      <c r="E16" s="23" t="s">
        <v>41</v>
      </c>
      <c r="F16" s="60"/>
      <c r="G16" s="60"/>
      <c r="H16" s="55"/>
      <c r="I16" s="60"/>
      <c r="J16" s="67"/>
      <c r="K16" s="55"/>
      <c r="L16" s="55"/>
      <c r="M16" s="55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4" s="42" customFormat="1" ht="20.25" customHeight="1">
      <c r="A18" s="35">
        <f aca="true" ca="1" t="shared" si="0" ref="A18:A36">IF(OFFSET(A18,-1,0)&gt;=0,OFFSET(A18,-1,0)+1,1)</f>
        <v>1</v>
      </c>
      <c r="B18" s="43" t="s">
        <v>17</v>
      </c>
      <c r="C18" s="37">
        <v>79</v>
      </c>
      <c r="D18" s="37">
        <v>81</v>
      </c>
      <c r="E18" s="37">
        <v>80</v>
      </c>
      <c r="F18" s="38">
        <v>0</v>
      </c>
      <c r="G18" s="39">
        <v>240</v>
      </c>
      <c r="H18" s="40"/>
      <c r="I18" s="39" t="s">
        <v>18</v>
      </c>
      <c r="J18" s="53" t="s">
        <v>54</v>
      </c>
      <c r="K18" s="53"/>
      <c r="L18" s="53"/>
      <c r="M18" s="53"/>
      <c r="N18" s="41"/>
    </row>
    <row r="19" spans="1:14" s="42" customFormat="1" ht="20.25" customHeight="1">
      <c r="A19" s="35">
        <f ca="1" t="shared" si="0"/>
        <v>2</v>
      </c>
      <c r="B19" s="36" t="s">
        <v>19</v>
      </c>
      <c r="C19" s="37">
        <v>85</v>
      </c>
      <c r="D19" s="37">
        <v>54</v>
      </c>
      <c r="E19" s="37">
        <v>84</v>
      </c>
      <c r="F19" s="38">
        <v>6</v>
      </c>
      <c r="G19" s="39">
        <v>229</v>
      </c>
      <c r="H19" s="40"/>
      <c r="I19" s="39" t="s">
        <v>18</v>
      </c>
      <c r="J19" s="53" t="s">
        <v>54</v>
      </c>
      <c r="K19" s="53"/>
      <c r="L19" s="53"/>
      <c r="M19" s="53"/>
      <c r="N19" s="41"/>
    </row>
    <row r="20" spans="1:14" s="42" customFormat="1" ht="20.25" customHeight="1">
      <c r="A20" s="35">
        <f ca="1" t="shared" si="0"/>
        <v>3</v>
      </c>
      <c r="B20" s="36" t="s">
        <v>20</v>
      </c>
      <c r="C20" s="37">
        <v>67</v>
      </c>
      <c r="D20" s="37">
        <v>68</v>
      </c>
      <c r="E20" s="37">
        <v>68</v>
      </c>
      <c r="F20" s="38">
        <v>3</v>
      </c>
      <c r="G20" s="39">
        <v>206</v>
      </c>
      <c r="H20" s="40"/>
      <c r="I20" s="39" t="s">
        <v>18</v>
      </c>
      <c r="J20" s="53" t="s">
        <v>54</v>
      </c>
      <c r="K20" s="53"/>
      <c r="L20" s="53"/>
      <c r="M20" s="53"/>
      <c r="N20" s="41"/>
    </row>
    <row r="21" spans="1:14" s="42" customFormat="1" ht="20.25" customHeight="1">
      <c r="A21" s="35">
        <f ca="1" t="shared" si="0"/>
        <v>4</v>
      </c>
      <c r="B21" s="36" t="s">
        <v>21</v>
      </c>
      <c r="C21" s="37">
        <v>67</v>
      </c>
      <c r="D21" s="37">
        <v>65</v>
      </c>
      <c r="E21" s="37">
        <v>68</v>
      </c>
      <c r="F21" s="38">
        <v>0</v>
      </c>
      <c r="G21" s="39">
        <v>200</v>
      </c>
      <c r="H21" s="40"/>
      <c r="I21" s="39" t="s">
        <v>18</v>
      </c>
      <c r="J21" s="53" t="s">
        <v>54</v>
      </c>
      <c r="K21" s="53"/>
      <c r="L21" s="53"/>
      <c r="M21" s="53"/>
      <c r="N21" s="41"/>
    </row>
    <row r="22" spans="1:14" s="19" customFormat="1" ht="20.25" customHeight="1">
      <c r="A22" s="33">
        <f ca="1" t="shared" si="0"/>
        <v>5</v>
      </c>
      <c r="B22" s="14" t="s">
        <v>22</v>
      </c>
      <c r="C22" s="15">
        <v>65</v>
      </c>
      <c r="D22" s="15">
        <v>51</v>
      </c>
      <c r="E22" s="15">
        <v>76</v>
      </c>
      <c r="F22" s="17">
        <v>0</v>
      </c>
      <c r="G22" s="16">
        <v>192</v>
      </c>
      <c r="H22" s="31"/>
      <c r="I22" s="16" t="s">
        <v>18</v>
      </c>
      <c r="J22" s="20" t="s">
        <v>23</v>
      </c>
      <c r="K22" s="16"/>
      <c r="L22" s="32"/>
      <c r="M22" s="16"/>
      <c r="N22" s="18"/>
    </row>
    <row r="23" spans="1:14" s="19" customFormat="1" ht="20.25" customHeight="1">
      <c r="A23" s="33">
        <f ca="1" t="shared" si="0"/>
        <v>6</v>
      </c>
      <c r="B23" s="14" t="s">
        <v>24</v>
      </c>
      <c r="C23" s="15">
        <v>51</v>
      </c>
      <c r="D23" s="15">
        <v>53</v>
      </c>
      <c r="E23" s="15">
        <v>82</v>
      </c>
      <c r="F23" s="17">
        <v>3</v>
      </c>
      <c r="G23" s="16">
        <v>189</v>
      </c>
      <c r="H23" s="31"/>
      <c r="I23" s="16" t="s">
        <v>18</v>
      </c>
      <c r="J23" s="20" t="s">
        <v>25</v>
      </c>
      <c r="K23" s="16"/>
      <c r="L23" s="32"/>
      <c r="M23" s="16"/>
      <c r="N23" s="18"/>
    </row>
    <row r="24" spans="1:14" s="42" customFormat="1" ht="20.25" customHeight="1">
      <c r="A24" s="35">
        <f ca="1" t="shared" si="0"/>
        <v>7</v>
      </c>
      <c r="B24" s="36" t="s">
        <v>26</v>
      </c>
      <c r="C24" s="37">
        <v>46</v>
      </c>
      <c r="D24" s="37">
        <v>63</v>
      </c>
      <c r="E24" s="37">
        <v>78</v>
      </c>
      <c r="F24" s="38">
        <v>0</v>
      </c>
      <c r="G24" s="39">
        <v>187</v>
      </c>
      <c r="H24" s="40" t="s">
        <v>27</v>
      </c>
      <c r="I24" s="39" t="s">
        <v>18</v>
      </c>
      <c r="J24" s="53" t="s">
        <v>54</v>
      </c>
      <c r="K24" s="53"/>
      <c r="L24" s="53"/>
      <c r="M24" s="53"/>
      <c r="N24" s="41"/>
    </row>
    <row r="25" spans="1:14" s="42" customFormat="1" ht="20.25" customHeight="1">
      <c r="A25" s="35">
        <f ca="1" t="shared" si="0"/>
        <v>8</v>
      </c>
      <c r="B25" s="36" t="s">
        <v>28</v>
      </c>
      <c r="C25" s="37">
        <v>62</v>
      </c>
      <c r="D25" s="37">
        <v>52</v>
      </c>
      <c r="E25" s="37">
        <v>72</v>
      </c>
      <c r="F25" s="38">
        <v>0</v>
      </c>
      <c r="G25" s="39">
        <v>186</v>
      </c>
      <c r="H25" s="40"/>
      <c r="I25" s="39" t="s">
        <v>18</v>
      </c>
      <c r="J25" s="53" t="s">
        <v>54</v>
      </c>
      <c r="K25" s="53"/>
      <c r="L25" s="53"/>
      <c r="M25" s="53"/>
      <c r="N25" s="41"/>
    </row>
    <row r="26" spans="1:14" s="19" customFormat="1" ht="20.25" customHeight="1">
      <c r="A26" s="33">
        <f ca="1" t="shared" si="0"/>
        <v>9</v>
      </c>
      <c r="B26" s="14" t="s">
        <v>29</v>
      </c>
      <c r="C26" s="15">
        <v>64</v>
      </c>
      <c r="D26" s="15">
        <v>56</v>
      </c>
      <c r="E26" s="15">
        <v>61</v>
      </c>
      <c r="F26" s="17">
        <v>3</v>
      </c>
      <c r="G26" s="16">
        <v>184</v>
      </c>
      <c r="H26" s="31"/>
      <c r="I26" s="16" t="s">
        <v>18</v>
      </c>
      <c r="J26" s="20" t="s">
        <v>30</v>
      </c>
      <c r="K26" s="16"/>
      <c r="L26" s="32"/>
      <c r="M26" s="16"/>
      <c r="N26" s="18"/>
    </row>
    <row r="27" spans="1:14" s="19" customFormat="1" ht="20.25" customHeight="1">
      <c r="A27" s="33">
        <f ca="1" t="shared" si="0"/>
        <v>10</v>
      </c>
      <c r="B27" s="14" t="s">
        <v>31</v>
      </c>
      <c r="C27" s="15">
        <v>61</v>
      </c>
      <c r="D27" s="15">
        <v>58</v>
      </c>
      <c r="E27" s="15">
        <v>60</v>
      </c>
      <c r="F27" s="17">
        <v>0</v>
      </c>
      <c r="G27" s="16">
        <v>179</v>
      </c>
      <c r="H27" s="31"/>
      <c r="I27" s="16" t="s">
        <v>18</v>
      </c>
      <c r="J27" s="20" t="s">
        <v>32</v>
      </c>
      <c r="K27" s="16"/>
      <c r="L27" s="32"/>
      <c r="M27" s="16"/>
      <c r="N27" s="18"/>
    </row>
    <row r="28" spans="1:14" s="42" customFormat="1" ht="20.25" customHeight="1">
      <c r="A28" s="35">
        <f ca="1" t="shared" si="0"/>
        <v>11</v>
      </c>
      <c r="B28" s="43" t="s">
        <v>33</v>
      </c>
      <c r="C28" s="37">
        <v>62</v>
      </c>
      <c r="D28" s="37">
        <v>40</v>
      </c>
      <c r="E28" s="37">
        <v>72</v>
      </c>
      <c r="F28" s="38">
        <v>3</v>
      </c>
      <c r="G28" s="39">
        <v>177</v>
      </c>
      <c r="H28" s="40"/>
      <c r="I28" s="39" t="s">
        <v>18</v>
      </c>
      <c r="J28" s="53" t="s">
        <v>54</v>
      </c>
      <c r="K28" s="53"/>
      <c r="L28" s="53"/>
      <c r="M28" s="53"/>
      <c r="N28" s="41"/>
    </row>
    <row r="29" spans="1:14" s="42" customFormat="1" ht="20.25" customHeight="1">
      <c r="A29" s="35">
        <f ca="1" t="shared" si="0"/>
        <v>12</v>
      </c>
      <c r="B29" s="36" t="s">
        <v>34</v>
      </c>
      <c r="C29" s="37">
        <v>54</v>
      </c>
      <c r="D29" s="37">
        <v>81</v>
      </c>
      <c r="E29" s="37">
        <v>40</v>
      </c>
      <c r="F29" s="38">
        <v>0</v>
      </c>
      <c r="G29" s="39">
        <v>175</v>
      </c>
      <c r="H29" s="40"/>
      <c r="I29" s="39" t="s">
        <v>18</v>
      </c>
      <c r="J29" s="53" t="s">
        <v>54</v>
      </c>
      <c r="K29" s="53"/>
      <c r="L29" s="53"/>
      <c r="M29" s="53"/>
      <c r="N29" s="41"/>
    </row>
    <row r="30" spans="1:18" s="42" customFormat="1" ht="20.25" customHeight="1">
      <c r="A30" s="35">
        <f ca="1">IF(OFFSET(A30,-1,0)&gt;=0,OFFSET(A30,-1,0)+1,1)</f>
        <v>13</v>
      </c>
      <c r="B30" s="44" t="s">
        <v>52</v>
      </c>
      <c r="C30" s="45">
        <v>63</v>
      </c>
      <c r="D30" s="45">
        <v>59</v>
      </c>
      <c r="E30" s="45">
        <v>45</v>
      </c>
      <c r="F30" s="46">
        <v>0</v>
      </c>
      <c r="G30" s="47">
        <v>167</v>
      </c>
      <c r="H30" s="48"/>
      <c r="I30" s="47" t="s">
        <v>18</v>
      </c>
      <c r="J30" s="53" t="s">
        <v>54</v>
      </c>
      <c r="K30" s="53"/>
      <c r="L30" s="53"/>
      <c r="M30" s="53"/>
      <c r="N30" s="49"/>
      <c r="O30" s="49"/>
      <c r="P30" s="49"/>
      <c r="Q30" s="49"/>
      <c r="R30" s="49"/>
    </row>
    <row r="31" spans="1:18" s="42" customFormat="1" ht="20.25" customHeight="1">
      <c r="A31" s="35">
        <f ca="1">IF(OFFSET(A31,-1,0)&gt;=0,OFFSET(A31,-1,0)+1,1)</f>
        <v>14</v>
      </c>
      <c r="B31" s="44" t="s">
        <v>51</v>
      </c>
      <c r="C31" s="45">
        <v>53</v>
      </c>
      <c r="D31" s="45">
        <v>62</v>
      </c>
      <c r="E31" s="45">
        <v>47</v>
      </c>
      <c r="F31" s="46">
        <v>0</v>
      </c>
      <c r="G31" s="47">
        <v>162</v>
      </c>
      <c r="H31" s="48"/>
      <c r="I31" s="47" t="s">
        <v>18</v>
      </c>
      <c r="J31" s="53" t="s">
        <v>54</v>
      </c>
      <c r="K31" s="53"/>
      <c r="L31" s="53"/>
      <c r="M31" s="53"/>
      <c r="N31" s="49"/>
      <c r="O31" s="49"/>
      <c r="P31" s="49"/>
      <c r="Q31" s="49"/>
      <c r="R31" s="49"/>
    </row>
    <row r="32" spans="1:18" s="42" customFormat="1" ht="20.25" customHeight="1">
      <c r="A32" s="35">
        <f ca="1">IF(OFFSET(A32,-1,0)&gt;=0,OFFSET(A32,-1,0)+1,1)</f>
        <v>15</v>
      </c>
      <c r="B32" s="44" t="s">
        <v>53</v>
      </c>
      <c r="C32" s="45">
        <v>69</v>
      </c>
      <c r="D32" s="45">
        <v>57</v>
      </c>
      <c r="E32" s="45">
        <v>36</v>
      </c>
      <c r="F32" s="46">
        <v>0</v>
      </c>
      <c r="G32" s="47">
        <v>162</v>
      </c>
      <c r="H32" s="48"/>
      <c r="I32" s="47" t="s">
        <v>18</v>
      </c>
      <c r="J32" s="53" t="s">
        <v>54</v>
      </c>
      <c r="K32" s="53"/>
      <c r="L32" s="53"/>
      <c r="M32" s="53"/>
      <c r="N32" s="49"/>
      <c r="O32" s="49"/>
      <c r="P32" s="49"/>
      <c r="Q32" s="49"/>
      <c r="R32" s="49"/>
    </row>
    <row r="33" spans="1:14" s="42" customFormat="1" ht="20.25" customHeight="1">
      <c r="A33" s="35">
        <f ca="1" t="shared" si="0"/>
        <v>16</v>
      </c>
      <c r="B33" s="43" t="s">
        <v>35</v>
      </c>
      <c r="C33" s="37">
        <v>68</v>
      </c>
      <c r="D33" s="37">
        <v>49</v>
      </c>
      <c r="E33" s="37">
        <v>40</v>
      </c>
      <c r="F33" s="38">
        <v>0</v>
      </c>
      <c r="G33" s="39">
        <v>157</v>
      </c>
      <c r="H33" s="40"/>
      <c r="I33" s="39" t="s">
        <v>18</v>
      </c>
      <c r="J33" s="53" t="s">
        <v>54</v>
      </c>
      <c r="K33" s="53"/>
      <c r="L33" s="53"/>
      <c r="M33" s="53"/>
      <c r="N33" s="41"/>
    </row>
    <row r="34" spans="1:14" s="42" customFormat="1" ht="20.25" customHeight="1">
      <c r="A34" s="35">
        <f ca="1" t="shared" si="0"/>
        <v>17</v>
      </c>
      <c r="B34" s="36" t="s">
        <v>36</v>
      </c>
      <c r="C34" s="37">
        <v>47</v>
      </c>
      <c r="D34" s="37">
        <v>40</v>
      </c>
      <c r="E34" s="37">
        <v>62</v>
      </c>
      <c r="F34" s="38">
        <v>0</v>
      </c>
      <c r="G34" s="39">
        <v>149</v>
      </c>
      <c r="H34" s="40"/>
      <c r="I34" s="39" t="s">
        <v>18</v>
      </c>
      <c r="J34" s="53" t="s">
        <v>57</v>
      </c>
      <c r="K34" s="53"/>
      <c r="L34" s="53"/>
      <c r="M34" s="53"/>
      <c r="N34" s="41"/>
    </row>
    <row r="35" spans="1:14" s="42" customFormat="1" ht="20.25" customHeight="1">
      <c r="A35" s="35">
        <f ca="1">IF(OFFSET(A35,-1,0)&gt;=0,OFFSET(A35,-1,0)+1,1)</f>
        <v>18</v>
      </c>
      <c r="B35" s="43" t="s">
        <v>37</v>
      </c>
      <c r="C35" s="37">
        <v>46</v>
      </c>
      <c r="D35" s="37">
        <v>41</v>
      </c>
      <c r="E35" s="37">
        <v>60</v>
      </c>
      <c r="F35" s="38">
        <v>0</v>
      </c>
      <c r="G35" s="39">
        <v>147</v>
      </c>
      <c r="H35" s="40"/>
      <c r="I35" s="39" t="s">
        <v>18</v>
      </c>
      <c r="J35" s="53" t="s">
        <v>57</v>
      </c>
      <c r="K35" s="53"/>
      <c r="L35" s="53"/>
      <c r="M35" s="53"/>
      <c r="N35" s="41"/>
    </row>
    <row r="36" spans="1:18" s="42" customFormat="1" ht="20.25" customHeight="1">
      <c r="A36" s="35">
        <f ca="1" t="shared" si="0"/>
        <v>19</v>
      </c>
      <c r="B36" s="50" t="s">
        <v>50</v>
      </c>
      <c r="C36" s="45">
        <v>52</v>
      </c>
      <c r="D36" s="45">
        <v>47</v>
      </c>
      <c r="E36" s="45">
        <v>44</v>
      </c>
      <c r="F36" s="46">
        <v>0</v>
      </c>
      <c r="G36" s="47">
        <v>143</v>
      </c>
      <c r="H36" s="48"/>
      <c r="I36" s="47" t="s">
        <v>18</v>
      </c>
      <c r="J36" s="53" t="s">
        <v>57</v>
      </c>
      <c r="K36" s="53"/>
      <c r="L36" s="53"/>
      <c r="M36" s="53"/>
      <c r="N36" s="49"/>
      <c r="O36" s="49"/>
      <c r="P36" s="49"/>
      <c r="Q36" s="49"/>
      <c r="R36" s="49"/>
    </row>
    <row r="37" spans="1:14" s="19" customFormat="1" ht="20.25" customHeight="1" hidden="1">
      <c r="A37" s="33"/>
      <c r="B37" s="14"/>
      <c r="C37" s="15"/>
      <c r="D37" s="15"/>
      <c r="E37" s="15"/>
      <c r="F37" s="17"/>
      <c r="G37" s="16"/>
      <c r="H37" s="31"/>
      <c r="I37" s="16"/>
      <c r="J37" s="20"/>
      <c r="K37" s="16"/>
      <c r="L37" s="32"/>
      <c r="M37" s="16"/>
      <c r="N37" s="18"/>
    </row>
    <row r="38" spans="1:8" ht="17.25" customHeight="1">
      <c r="A38" s="3"/>
      <c r="B38" s="3"/>
      <c r="C38" s="3"/>
      <c r="D38" s="3"/>
      <c r="E38" s="3"/>
      <c r="F38" s="1"/>
      <c r="H38" s="1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5.75">
      <c r="A41" s="3"/>
      <c r="B41" s="3"/>
      <c r="C41" s="3"/>
      <c r="D41" s="4"/>
      <c r="E41" s="4"/>
      <c r="F41" s="1"/>
      <c r="H41" s="1"/>
    </row>
    <row r="42" spans="2:8" ht="15.75">
      <c r="B42" s="3"/>
      <c r="C42" s="5"/>
      <c r="D42" s="5"/>
      <c r="E42" s="5"/>
      <c r="F42" s="1"/>
      <c r="H42" s="1"/>
    </row>
    <row r="43" spans="2:8" ht="15">
      <c r="B43" s="6"/>
      <c r="C43" s="6"/>
      <c r="D43" s="6"/>
      <c r="E43" s="6"/>
      <c r="F43" s="1"/>
      <c r="H43" s="1"/>
    </row>
    <row r="44" spans="2:8" ht="15" customHeight="1">
      <c r="B44" s="56"/>
      <c r="C44" s="56"/>
      <c r="D44" s="7"/>
      <c r="E44" s="7"/>
      <c r="F44" s="1"/>
      <c r="H44" s="1"/>
    </row>
    <row r="45" spans="2:8" ht="15.75">
      <c r="B45" s="56"/>
      <c r="C45" s="56"/>
      <c r="D45" s="7"/>
      <c r="E45" s="7"/>
      <c r="F45" s="9"/>
      <c r="H45" s="9"/>
    </row>
    <row r="46" spans="5:8" ht="15">
      <c r="E46" s="8"/>
      <c r="F46" s="1"/>
      <c r="H46" s="1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</sheetData>
  <sheetProtection/>
  <mergeCells count="41">
    <mergeCell ref="I15:I16"/>
    <mergeCell ref="K15:K16"/>
    <mergeCell ref="J34:M34"/>
    <mergeCell ref="J35:M35"/>
    <mergeCell ref="J36:M36"/>
    <mergeCell ref="A4:B4"/>
    <mergeCell ref="C4:M4"/>
    <mergeCell ref="C5:M5"/>
    <mergeCell ref="A8:M8"/>
    <mergeCell ref="G15:G16"/>
    <mergeCell ref="J15:J16"/>
    <mergeCell ref="J20:M20"/>
    <mergeCell ref="A2:B2"/>
    <mergeCell ref="A3:M3"/>
    <mergeCell ref="A6:B6"/>
    <mergeCell ref="C6:M6"/>
    <mergeCell ref="A9:M9"/>
    <mergeCell ref="M15:M16"/>
    <mergeCell ref="A10:M10"/>
    <mergeCell ref="A11:M11"/>
    <mergeCell ref="A15:A16"/>
    <mergeCell ref="J31:M31"/>
    <mergeCell ref="H15:H16"/>
    <mergeCell ref="L15:L16"/>
    <mergeCell ref="B45:C45"/>
    <mergeCell ref="B44:C44"/>
    <mergeCell ref="C15:E15"/>
    <mergeCell ref="B15:B16"/>
    <mergeCell ref="F15:F16"/>
    <mergeCell ref="J18:M18"/>
    <mergeCell ref="J19:M19"/>
    <mergeCell ref="A7:B7"/>
    <mergeCell ref="C7:M7"/>
    <mergeCell ref="J21:M21"/>
    <mergeCell ref="J32:M32"/>
    <mergeCell ref="J33:M33"/>
    <mergeCell ref="J24:M24"/>
    <mergeCell ref="J25:M25"/>
    <mergeCell ref="J28:M28"/>
    <mergeCell ref="J29:M29"/>
    <mergeCell ref="J30:M3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2019-08-08T14:34:08Z</dcterms:modified>
  <cp:category/>
  <cp:version/>
  <cp:contentType/>
  <cp:contentStatus/>
</cp:coreProperties>
</file>