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'Список'!$J$96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'Список'!$A$2:$M$96</definedName>
    <definedName name="ОригиналЗаявления">'Список'!$K$96</definedName>
    <definedName name="Основания">'Список'!$I$96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'Список'!$C$96</definedName>
    <definedName name="Оценка2">'Список'!$D$96</definedName>
    <definedName name="Оценка3">'Список'!$E$96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'Список'!$H$96</definedName>
    <definedName name="Председатель_КМС">'Список'!#REF!</definedName>
    <definedName name="ПредседательНМСС">'Список'!$C$101</definedName>
    <definedName name="Приоритет">'Список'!#REF!</definedName>
    <definedName name="ПроверкаФБС">'Список'!#REF!</definedName>
    <definedName name="Протокол">'Список'!$B$104</definedName>
    <definedName name="Профиль">'Список'!#REF!</definedName>
    <definedName name="Профиль_ОО">'Список'!$M$96</definedName>
    <definedName name="РаботаМ">'Список'!#REF!</definedName>
    <definedName name="РаботаО">'Список'!#REF!</definedName>
    <definedName name="СогласенНаЗачисление">'Список'!$L$96</definedName>
    <definedName name="Спец">'Список'!$A$11</definedName>
    <definedName name="Список">'Список'!$B$96:$M$96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'Список'!$B$96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<sst xmlns="http://schemas.openxmlformats.org/spreadsheetml/2006/main" count="279" uniqueCount="181">
  <si>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</si>
  <si>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</si>
  <si>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</si>
  <si>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</si>
  <si>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</si>
  <si>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</si>
  <si>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</si>
  <si>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</si>
  <si>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</si>
  <si>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</si>
  <si>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</si>
  <si>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</si>
  <si>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</si>
  <si>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</si>
  <si>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</si>
  <si>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</si>
  <si>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</si>
  <si>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Петухов Роман Алексеевич</t>
  </si>
  <si>
    <t>ОО</t>
  </si>
  <si>
    <t>Х(АХ)-75</t>
  </si>
  <si>
    <t>Филюшина Полина Юрьевна</t>
  </si>
  <si>
    <t>Х(АХ)-15</t>
  </si>
  <si>
    <t>Свириденко Юлия Александровна</t>
  </si>
  <si>
    <t>ПП</t>
  </si>
  <si>
    <t>Х(АХ)-10</t>
  </si>
  <si>
    <t>Лагутенко Кирилл Владимирович</t>
  </si>
  <si>
    <t>Х(АХ)-71, Б(ОБ)-69, ППО(ПО)-78</t>
  </si>
  <si>
    <t>Прозоров Юрий Александрович</t>
  </si>
  <si>
    <t>O</t>
  </si>
  <si>
    <t>С</t>
  </si>
  <si>
    <t>Евтюхова Ксения Александровна</t>
  </si>
  <si>
    <t>Новикова Мария Алексеевна</t>
  </si>
  <si>
    <t>Х(АХ)-36</t>
  </si>
  <si>
    <t>Витебская Татьяна Николаевна</t>
  </si>
  <si>
    <t>Х(АХ)-49</t>
  </si>
  <si>
    <t>Кашевский Сергей Владимирович</t>
  </si>
  <si>
    <t>Ф(МФ)-22, Х(АХ)-18</t>
  </si>
  <si>
    <t>Присяжный Сергей Валерьевич</t>
  </si>
  <si>
    <t>Галко Марина Николаевна</t>
  </si>
  <si>
    <t>Махлаенко Дарья Андреевна</t>
  </si>
  <si>
    <t>Панков Никита Сергеевич</t>
  </si>
  <si>
    <t>Х(АХ)-78</t>
  </si>
  <si>
    <t>Веретенникова Марина Владиславовна</t>
  </si>
  <si>
    <t>Х(АХ)-53, Б(НИОБ)-5</t>
  </si>
  <si>
    <t>Конюхова Дарья Михайловна</t>
  </si>
  <si>
    <t>Медведева Мария Андреевна</t>
  </si>
  <si>
    <t>Х(АХ)-67, ППО(ПО)-70</t>
  </si>
  <si>
    <t>Разепина Валерия Александровна</t>
  </si>
  <si>
    <t>Х(АХ)-23</t>
  </si>
  <si>
    <t>Соловьянова Анастасия Васильевна</t>
  </si>
  <si>
    <t>Павлюченко Ирина Витальевна</t>
  </si>
  <si>
    <t>Х(АХ)-59</t>
  </si>
  <si>
    <t>Позднякова Карина Алексеевна</t>
  </si>
  <si>
    <t>Ильюшина Ангелина Владимировна</t>
  </si>
  <si>
    <t>ПО(БиХ)-7, Х(АХ)-9, Б(ОБ)-12</t>
  </si>
  <si>
    <t>Гритченко Валерия Дмитриевна</t>
  </si>
  <si>
    <t>Х(АХ)-66, Б(ОБ)-61</t>
  </si>
  <si>
    <t>Рыжако Александр Сергеевич</t>
  </si>
  <si>
    <t>Х(АХ)-34</t>
  </si>
  <si>
    <t>Ивашкова Полина Константиновна</t>
  </si>
  <si>
    <t>Ермишкина Ирина Сергеевна</t>
  </si>
  <si>
    <t>Х(АХ)-69, Б(ОБ)-64</t>
  </si>
  <si>
    <t>Гончарова Ольга Алексеевна</t>
  </si>
  <si>
    <t>Х(АХ)-54</t>
  </si>
  <si>
    <t>Шитова Анастасия Анатольевна</t>
  </si>
  <si>
    <t>Х(АХ)-32, Б(НИОБ)-3</t>
  </si>
  <si>
    <t>Евдокимов Максим Александрович</t>
  </si>
  <si>
    <t>Жиденко Алина Викторовна</t>
  </si>
  <si>
    <t>Лучкина Екатерина Алексеевна</t>
  </si>
  <si>
    <t>Х(АХ)-70, Б(ОБ)-68</t>
  </si>
  <si>
    <t>Баранов Даниил Сергеевич</t>
  </si>
  <si>
    <t>Конопелько Оксана Юрьевна</t>
  </si>
  <si>
    <t>ПО(М)-93, ПО(НОИ)-80, Х(АХ)-30</t>
  </si>
  <si>
    <t>Никольская Дарина Игоревна</t>
  </si>
  <si>
    <t>Ф(МФ)-84, Х(АХ)-61</t>
  </si>
  <si>
    <t>Конохова Алина Игоревна</t>
  </si>
  <si>
    <t>Х(АХ)-57, СДО(Л)-112, ППО(ПО)-63</t>
  </si>
  <si>
    <t>Хлистко Егор Константинович</t>
  </si>
  <si>
    <t>Х(АХ)-62</t>
  </si>
  <si>
    <t>Кирюшина Наталья Андреевна</t>
  </si>
  <si>
    <t>Х(АХ)-35</t>
  </si>
  <si>
    <t>Брынцева Алина Дмитриевна</t>
  </si>
  <si>
    <t>Х(АХ)-68, Б(ОБ)-62</t>
  </si>
  <si>
    <t>Евсикова Дарья Игоревна</t>
  </si>
  <si>
    <t>Х(АХ)-42</t>
  </si>
  <si>
    <t>Бурцева Марина Сергеевна</t>
  </si>
  <si>
    <t>Х(АХ)-52, Б(ОБ)-54, ППО(ПО)-58</t>
  </si>
  <si>
    <t>Гельдымамедова Татьяна Николаевна</t>
  </si>
  <si>
    <t>Х(АХ)-47</t>
  </si>
  <si>
    <t>Егорова Лилия Сергеевна</t>
  </si>
  <si>
    <t>Х(АХ)-29, Эк-57</t>
  </si>
  <si>
    <t>Быкова Анна Дмитриевна</t>
  </si>
  <si>
    <t>ППО(ПО)-69, Х(АХ)-65, Б(ОБ)-60</t>
  </si>
  <si>
    <t>Ерошкова Анна Владимировна</t>
  </si>
  <si>
    <t>Бишутина Ксения Сергеевна</t>
  </si>
  <si>
    <t>Заулочная Анастасия Александровна</t>
  </si>
  <si>
    <t>Х(АХ)-24, СДО(Л)-56, Б(ОБ)-70</t>
  </si>
  <si>
    <t>Брылева Арина Павловна</t>
  </si>
  <si>
    <t>Х(АХ)-43</t>
  </si>
  <si>
    <t>Астахова Елена Алексеевна</t>
  </si>
  <si>
    <t>Б(ОБ)-71, Х(АХ)-74, ППО(ПО)-79</t>
  </si>
  <si>
    <t>Марченкова Алина Сергеевна</t>
  </si>
  <si>
    <t>Х(АХ)-79, Б(ОБ)-74, ППО(ПО)-82</t>
  </si>
  <si>
    <t>Виноградова Юлия Сергеевна</t>
  </si>
  <si>
    <t>Х(АХ)-12</t>
  </si>
  <si>
    <t>Чувасова Ангелина Алексеевна</t>
  </si>
  <si>
    <t>Х(АХ)-72, С(СИ)-105, С(УСЖКХ)-153</t>
  </si>
  <si>
    <t>Цыганкова Анна Сергеевна</t>
  </si>
  <si>
    <t>Х(АХ)-38, Б(ОБ)-44</t>
  </si>
  <si>
    <t>Фабричева Евгения Владимировна</t>
  </si>
  <si>
    <t>Х(АХ)-19</t>
  </si>
  <si>
    <t>Колбасина Юлия Сергеевна</t>
  </si>
  <si>
    <t>Х(АХ)-58, Б(НИОБ)-7</t>
  </si>
  <si>
    <t>Астахова Анастасия Геннадьевна</t>
  </si>
  <si>
    <t>ПО(БиХ)-45, Х(АХ)-50</t>
  </si>
  <si>
    <t>Белавенцева Ольга Альфредовна</t>
  </si>
  <si>
    <t>Х(АХ)-26, ПО(ИиА)-34, Б(ОБ)-30</t>
  </si>
  <si>
    <t>Капустина Елизавета Романовна</t>
  </si>
  <si>
    <t>Курбатова Татьяна Юрьевна</t>
  </si>
  <si>
    <t>Б(НИОБ)-1, Х(АХ)-41, Б(ОБ)-45</t>
  </si>
  <si>
    <t>Штанов Сергей Николаевич</t>
  </si>
  <si>
    <t>Б(ОБ)-51, Х(АХ)-45</t>
  </si>
  <si>
    <t>Гультаева Анна Сергеевна</t>
  </si>
  <si>
    <t>Х(АХ)-27, Б(ОБ)-34, ППО(ПО)-36</t>
  </si>
  <si>
    <t>Камбаров Никита Валерьевич</t>
  </si>
  <si>
    <t>Х(АХ)-22, Б(ОБ)-27</t>
  </si>
  <si>
    <t>Якимкина Кристина Дмитриевна</t>
  </si>
  <si>
    <t>Х(АХ)-25, С(СИ)-39, Эк-112</t>
  </si>
  <si>
    <t>Родин Андрей Леонидович</t>
  </si>
  <si>
    <t>Х(АХ)-48, С(УСЖКХ)-120, Мен-42</t>
  </si>
  <si>
    <t>Миронова Мария Викторовна</t>
  </si>
  <si>
    <t>Б(ОБ)-20, Х(АХ)-16, ППО(ПО)-17</t>
  </si>
  <si>
    <t>Бойко Александр Сергеевич</t>
  </si>
  <si>
    <t>Х(АХ)-77</t>
  </si>
  <si>
    <t>Исхаков Руслан Вакильевич</t>
  </si>
  <si>
    <t>Х(АХ)-46</t>
  </si>
  <si>
    <t>Кузнецова Диана Дмитриевна</t>
  </si>
  <si>
    <t>П(ОП)-12, Б(НИОБ)-8, Х(АХ)-60</t>
  </si>
  <si>
    <t>Дедкова Дарина Анатольевна</t>
  </si>
  <si>
    <t>Михальчук Ирина Владимировна</t>
  </si>
  <si>
    <t>СДО(Л)-4, Х(АХ)-3, ППО(ПО)-3</t>
  </si>
  <si>
    <t>Багомедова Надежда Сергеевна</t>
  </si>
  <si>
    <t>Иванов Илья Алексеевич</t>
  </si>
  <si>
    <t>ПО(БиХ)-39, Х(АХ)-39, ПО(ФиИ)-19</t>
  </si>
  <si>
    <t>Валяев Андрей Павлович</t>
  </si>
  <si>
    <t>Г(РГТ)-2, Х(АХ)-2, ЭиП(П)-1</t>
  </si>
  <si>
    <t>Иванишко Екатерина Андреевна</t>
  </si>
  <si>
    <t>Борискова Алина Алексеевна</t>
  </si>
  <si>
    <t>Х(АХ)-63</t>
  </si>
  <si>
    <t>Павлова Анастасия Юрьевна</t>
  </si>
  <si>
    <t>Бондаренко Дарья Алексеевна</t>
  </si>
  <si>
    <t>Х(АХ)-55</t>
  </si>
  <si>
    <t>Дьяченко Станислав Владимирович</t>
  </si>
  <si>
    <t>Ф(МФ)-13, Х(АХ)-76</t>
  </si>
  <si>
    <t>Синицкая Анна Викторовна</t>
  </si>
  <si>
    <t>Б(ОБ)-25, Х(АХ)-21</t>
  </si>
  <si>
    <t>Тимохина Диана Александровна</t>
  </si>
  <si>
    <t>Х(АХ)-40, Б(НИОБ)-4</t>
  </si>
  <si>
    <t>04.03.01 Химия (Аналитическая химия)</t>
  </si>
  <si>
    <t>Хим</t>
  </si>
  <si>
    <t>Мат</t>
  </si>
  <si>
    <t>Рус</t>
  </si>
  <si>
    <t xml:space="preserve">Всего бюджетный набор: 12 ; </t>
  </si>
  <si>
    <t>По договорам: 13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</si>
  <si>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</si>
  <si>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</si>
  <si>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</si>
  <si>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</si>
  <si>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</si>
  <si>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</si>
  <si>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</si>
  <si>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</si>
  <si>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>СН</t>
  </si>
  <si>
    <t xml:space="preserve">       Зачислено на 03 августа 2019 г.: </t>
  </si>
  <si>
    <t>По общим основаниям: 10</t>
  </si>
  <si>
    <t xml:space="preserve">Зачислен приказом № 1677-ст, 08.08.2019 </t>
  </si>
  <si>
    <t xml:space="preserve">Зачислен приказом № 1678-ст, 08.08.2019 </t>
  </si>
  <si>
    <t xml:space="preserve">       Зачислено на 08 августа 2019 г.: </t>
  </si>
  <si>
    <t>Резерв: 0</t>
  </si>
  <si>
    <t>По общим основаниям: 2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</si>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</sst>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M146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7" t="s">
        <v>169</v>
      </c>
      <c r="B2" s="57"/>
    </row>
    <row r="3" spans="1:13" s="20" customFormat="1" ht="18.75" customHeight="1">
      <c r="A3" s="51" t="s">
        <v>162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0" customFormat="1" ht="15.75" customHeight="1">
      <c r="A4" s="47" t="s">
        <v>165</v>
      </c>
      <c r="B4" s="47"/>
      <c r="C4" s="48" t="s">
        <v>166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20" customFormat="1" ht="15.75" customHeight="1">
      <c r="A5" s="33" t="s">
        <v>167</v>
      </c>
      <c r="B5" s="33"/>
      <c r="C5" s="48" t="s">
        <v>168</v>
      </c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20" customFormat="1" ht="15.75" customHeight="1">
      <c r="A6" s="47" t="s">
        <v>173</v>
      </c>
      <c r="B6" s="47"/>
      <c r="C6" s="48" t="s">
        <v>174</v>
      </c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0" customFormat="1" ht="15.75" customHeight="1">
      <c r="A7" s="47" t="s">
        <v>177</v>
      </c>
      <c r="B7" s="47"/>
      <c r="C7" s="48" t="s">
        <v>179</v>
      </c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0" customFormat="1" ht="27.75" customHeight="1">
      <c r="A8" s="51" t="s">
        <v>178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0" customFormat="1" ht="18.75" customHeight="1">
      <c r="A9" s="51" t="s">
        <v>163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0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50" t="s">
        <v>158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11" t="s">
        <v>12</v>
      </c>
      <c r="B12" s="23"/>
      <c r="C12" s="11" t="s">
        <v>164</v>
      </c>
      <c r="D12" s="23"/>
      <c r="E12" s="23"/>
      <c r="F12" s="23"/>
      <c r="G12" s="23"/>
      <c r="H12" s="23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9" t="s">
        <v>0</v>
      </c>
      <c r="B15" s="56" t="s">
        <v>1</v>
      </c>
      <c r="C15" s="55" t="s">
        <v>5</v>
      </c>
      <c r="D15" s="55"/>
      <c r="E15" s="55"/>
      <c r="F15" s="45" t="s">
        <v>9</v>
      </c>
      <c r="G15" s="45" t="s">
        <v>11</v>
      </c>
      <c r="H15" s="43" t="s">
        <v>14</v>
      </c>
      <c r="I15" s="45" t="s">
        <v>4</v>
      </c>
      <c r="J15" s="52" t="s">
        <v>2</v>
      </c>
      <c r="K15" s="43" t="s">
        <v>8</v>
      </c>
      <c r="L15" s="43" t="s">
        <v>13</v>
      </c>
      <c r="M15" s="43" t="s">
        <v>3</v>
      </c>
    </row>
    <row r="16" spans="1:13" ht="54" customHeight="1">
      <c r="A16" s="49"/>
      <c r="B16" s="56"/>
      <c r="C16" s="21" t="s">
        <v>159</v>
      </c>
      <c r="D16" s="21" t="s">
        <v>160</v>
      </c>
      <c r="E16" s="22" t="s">
        <v>161</v>
      </c>
      <c r="F16" s="46"/>
      <c r="G16" s="46"/>
      <c r="H16" s="44"/>
      <c r="I16" s="46"/>
      <c r="J16" s="53"/>
      <c r="K16" s="44"/>
      <c r="L16" s="44"/>
      <c r="M16" s="44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3" s="18" customFormat="1" ht="20.25" customHeight="1">
      <c r="A18" s="32">
        <f aca="true" ca="1" t="shared" si="0" ref="A18:A49">IF(OFFSET(A18,-1,0)&gt;=0,OFFSET(A18,-1,0)+1,1)</f>
        <v>1</v>
      </c>
      <c r="B18" s="14" t="s">
        <v>17</v>
      </c>
      <c r="C18" s="15">
        <v>100</v>
      </c>
      <c r="D18" s="15">
        <v>82</v>
      </c>
      <c r="E18" s="15">
        <v>91</v>
      </c>
      <c r="F18" s="17">
        <v>3</v>
      </c>
      <c r="G18" s="16">
        <v>276</v>
      </c>
      <c r="H18" s="30"/>
      <c r="I18" s="16" t="s">
        <v>18</v>
      </c>
      <c r="J18" s="19" t="s">
        <v>19</v>
      </c>
      <c r="K18" s="16"/>
      <c r="L18" s="31"/>
      <c r="M18" s="16"/>
    </row>
    <row r="19" spans="1:13" s="18" customFormat="1" ht="20.25" customHeight="1">
      <c r="A19" s="32">
        <f ca="1" t="shared" si="0"/>
        <v>2</v>
      </c>
      <c r="B19" s="14" t="s">
        <v>20</v>
      </c>
      <c r="C19" s="15">
        <v>92</v>
      </c>
      <c r="D19" s="15">
        <v>76</v>
      </c>
      <c r="E19" s="15">
        <v>100</v>
      </c>
      <c r="F19" s="17">
        <v>6</v>
      </c>
      <c r="G19" s="16">
        <v>274</v>
      </c>
      <c r="H19" s="30"/>
      <c r="I19" s="16" t="s">
        <v>18</v>
      </c>
      <c r="J19" s="19" t="s">
        <v>21</v>
      </c>
      <c r="K19" s="16"/>
      <c r="L19" s="31"/>
      <c r="M19" s="16"/>
    </row>
    <row r="20" spans="1:13" s="18" customFormat="1" ht="20.25" customHeight="1">
      <c r="A20" s="32">
        <f ca="1" t="shared" si="0"/>
        <v>3</v>
      </c>
      <c r="B20" s="14" t="s">
        <v>22</v>
      </c>
      <c r="C20" s="15">
        <v>100</v>
      </c>
      <c r="D20" s="15">
        <v>72</v>
      </c>
      <c r="E20" s="15">
        <v>91</v>
      </c>
      <c r="F20" s="17">
        <v>7</v>
      </c>
      <c r="G20" s="16">
        <v>270</v>
      </c>
      <c r="H20" s="30" t="s">
        <v>23</v>
      </c>
      <c r="I20" s="16" t="s">
        <v>18</v>
      </c>
      <c r="J20" s="19" t="s">
        <v>24</v>
      </c>
      <c r="K20" s="16"/>
      <c r="L20" s="31"/>
      <c r="M20" s="16"/>
    </row>
    <row r="21" spans="1:13" s="18" customFormat="1" ht="20.25" customHeight="1">
      <c r="A21" s="32">
        <f ca="1" t="shared" si="0"/>
        <v>4</v>
      </c>
      <c r="B21" s="14" t="s">
        <v>25</v>
      </c>
      <c r="C21" s="15">
        <v>98</v>
      </c>
      <c r="D21" s="15">
        <v>84</v>
      </c>
      <c r="E21" s="15">
        <v>87</v>
      </c>
      <c r="F21" s="17">
        <v>0</v>
      </c>
      <c r="G21" s="16">
        <v>269</v>
      </c>
      <c r="H21" s="30"/>
      <c r="I21" s="16" t="s">
        <v>18</v>
      </c>
      <c r="J21" s="19" t="s">
        <v>26</v>
      </c>
      <c r="K21" s="16"/>
      <c r="L21" s="31"/>
      <c r="M21" s="16"/>
    </row>
    <row r="22" spans="1:13" s="40" customFormat="1" ht="20.25" customHeight="1">
      <c r="A22" s="34">
        <f ca="1" t="shared" si="0"/>
        <v>5</v>
      </c>
      <c r="B22" s="35" t="s">
        <v>27</v>
      </c>
      <c r="C22" s="36">
        <v>100</v>
      </c>
      <c r="D22" s="36">
        <v>74</v>
      </c>
      <c r="E22" s="36">
        <v>85</v>
      </c>
      <c r="F22" s="37">
        <v>6</v>
      </c>
      <c r="G22" s="38">
        <v>265</v>
      </c>
      <c r="H22" s="39"/>
      <c r="I22" s="38" t="s">
        <v>18</v>
      </c>
      <c r="J22" s="42" t="s">
        <v>170</v>
      </c>
      <c r="K22" s="42"/>
      <c r="L22" s="42"/>
      <c r="M22" s="42"/>
    </row>
    <row r="23" spans="1:13" s="40" customFormat="1" ht="20.25" customHeight="1">
      <c r="A23" s="34">
        <f ca="1" t="shared" si="0"/>
        <v>6</v>
      </c>
      <c r="B23" s="35" t="s">
        <v>30</v>
      </c>
      <c r="C23" s="36">
        <v>89</v>
      </c>
      <c r="D23" s="36">
        <v>80</v>
      </c>
      <c r="E23" s="36">
        <v>87</v>
      </c>
      <c r="F23" s="37">
        <v>7</v>
      </c>
      <c r="G23" s="38">
        <v>263</v>
      </c>
      <c r="H23" s="39"/>
      <c r="I23" s="38" t="s">
        <v>18</v>
      </c>
      <c r="J23" s="42" t="s">
        <v>170</v>
      </c>
      <c r="K23" s="42"/>
      <c r="L23" s="42"/>
      <c r="M23" s="42"/>
    </row>
    <row r="24" spans="1:13" s="18" customFormat="1" ht="20.25" customHeight="1">
      <c r="A24" s="32">
        <f ca="1" t="shared" si="0"/>
        <v>7</v>
      </c>
      <c r="B24" s="14" t="s">
        <v>31</v>
      </c>
      <c r="C24" s="15">
        <v>86</v>
      </c>
      <c r="D24" s="15">
        <v>74</v>
      </c>
      <c r="E24" s="15">
        <v>96</v>
      </c>
      <c r="F24" s="17">
        <v>3</v>
      </c>
      <c r="G24" s="16">
        <v>259</v>
      </c>
      <c r="H24" s="30"/>
      <c r="I24" s="16" t="s">
        <v>18</v>
      </c>
      <c r="J24" s="19" t="s">
        <v>32</v>
      </c>
      <c r="K24" s="16"/>
      <c r="L24" s="31"/>
      <c r="M24" s="16"/>
    </row>
    <row r="25" spans="1:13" s="18" customFormat="1" ht="20.25" customHeight="1">
      <c r="A25" s="32">
        <f ca="1" t="shared" si="0"/>
        <v>8</v>
      </c>
      <c r="B25" s="14" t="s">
        <v>33</v>
      </c>
      <c r="C25" s="15">
        <v>100</v>
      </c>
      <c r="D25" s="15">
        <v>68</v>
      </c>
      <c r="E25" s="15">
        <v>89</v>
      </c>
      <c r="F25" s="17">
        <v>0</v>
      </c>
      <c r="G25" s="16">
        <v>257</v>
      </c>
      <c r="H25" s="30" t="s">
        <v>23</v>
      </c>
      <c r="I25" s="16" t="s">
        <v>18</v>
      </c>
      <c r="J25" s="19" t="s">
        <v>34</v>
      </c>
      <c r="K25" s="16"/>
      <c r="L25" s="31"/>
      <c r="M25" s="16"/>
    </row>
    <row r="26" spans="1:13" s="18" customFormat="1" ht="20.25" customHeight="1">
      <c r="A26" s="32">
        <f ca="1" t="shared" si="0"/>
        <v>9</v>
      </c>
      <c r="B26" s="14" t="s">
        <v>35</v>
      </c>
      <c r="C26" s="15">
        <v>95</v>
      </c>
      <c r="D26" s="15">
        <v>80</v>
      </c>
      <c r="E26" s="15">
        <v>78</v>
      </c>
      <c r="F26" s="17">
        <v>0</v>
      </c>
      <c r="G26" s="16">
        <v>253</v>
      </c>
      <c r="H26" s="30" t="s">
        <v>23</v>
      </c>
      <c r="I26" s="16" t="s">
        <v>18</v>
      </c>
      <c r="J26" s="19" t="s">
        <v>36</v>
      </c>
      <c r="K26" s="16"/>
      <c r="L26" s="31"/>
      <c r="M26" s="16"/>
    </row>
    <row r="27" spans="1:13" s="40" customFormat="1" ht="20.25" customHeight="1">
      <c r="A27" s="34">
        <f ca="1" t="shared" si="0"/>
        <v>10</v>
      </c>
      <c r="B27" s="35" t="s">
        <v>37</v>
      </c>
      <c r="C27" s="36">
        <v>89</v>
      </c>
      <c r="D27" s="36">
        <v>68</v>
      </c>
      <c r="E27" s="36">
        <v>96</v>
      </c>
      <c r="F27" s="37">
        <v>0</v>
      </c>
      <c r="G27" s="38">
        <v>253</v>
      </c>
      <c r="H27" s="39"/>
      <c r="I27" s="38" t="s">
        <v>18</v>
      </c>
      <c r="J27" s="42" t="s">
        <v>170</v>
      </c>
      <c r="K27" s="42"/>
      <c r="L27" s="42"/>
      <c r="M27" s="42"/>
    </row>
    <row r="28" spans="1:13" s="40" customFormat="1" ht="20.25" customHeight="1">
      <c r="A28" s="34">
        <f ca="1" t="shared" si="0"/>
        <v>11</v>
      </c>
      <c r="B28" s="35" t="s">
        <v>38</v>
      </c>
      <c r="C28" s="36">
        <v>77</v>
      </c>
      <c r="D28" s="36">
        <v>74</v>
      </c>
      <c r="E28" s="36">
        <v>91</v>
      </c>
      <c r="F28" s="37">
        <v>6</v>
      </c>
      <c r="G28" s="38">
        <v>248</v>
      </c>
      <c r="H28" s="39"/>
      <c r="I28" s="38" t="s">
        <v>18</v>
      </c>
      <c r="J28" s="42" t="s">
        <v>170</v>
      </c>
      <c r="K28" s="42"/>
      <c r="L28" s="42"/>
      <c r="M28" s="42"/>
    </row>
    <row r="29" spans="1:13" s="40" customFormat="1" ht="20.25" customHeight="1">
      <c r="A29" s="34">
        <f ca="1" t="shared" si="0"/>
        <v>12</v>
      </c>
      <c r="B29" s="35" t="s">
        <v>39</v>
      </c>
      <c r="C29" s="36">
        <v>76</v>
      </c>
      <c r="D29" s="36">
        <v>80</v>
      </c>
      <c r="E29" s="36">
        <v>88</v>
      </c>
      <c r="F29" s="37">
        <v>3</v>
      </c>
      <c r="G29" s="38">
        <v>247</v>
      </c>
      <c r="H29" s="39"/>
      <c r="I29" s="38" t="s">
        <v>18</v>
      </c>
      <c r="J29" s="42" t="s">
        <v>170</v>
      </c>
      <c r="K29" s="42"/>
      <c r="L29" s="42"/>
      <c r="M29" s="42"/>
    </row>
    <row r="30" spans="1:13" s="18" customFormat="1" ht="20.25" customHeight="1">
      <c r="A30" s="32">
        <f ca="1" t="shared" si="0"/>
        <v>13</v>
      </c>
      <c r="B30" s="14" t="s">
        <v>40</v>
      </c>
      <c r="C30" s="15">
        <v>86</v>
      </c>
      <c r="D30" s="15">
        <v>78</v>
      </c>
      <c r="E30" s="15">
        <v>80</v>
      </c>
      <c r="F30" s="17">
        <v>0</v>
      </c>
      <c r="G30" s="16">
        <v>244</v>
      </c>
      <c r="H30" s="30"/>
      <c r="I30" s="16" t="s">
        <v>18</v>
      </c>
      <c r="J30" s="19" t="s">
        <v>41</v>
      </c>
      <c r="K30" s="16"/>
      <c r="L30" s="31"/>
      <c r="M30" s="16"/>
    </row>
    <row r="31" spans="1:13" s="18" customFormat="1" ht="20.25" customHeight="1">
      <c r="A31" s="32">
        <f ca="1" t="shared" si="0"/>
        <v>14</v>
      </c>
      <c r="B31" s="14" t="s">
        <v>42</v>
      </c>
      <c r="C31" s="15">
        <v>89</v>
      </c>
      <c r="D31" s="15">
        <v>72</v>
      </c>
      <c r="E31" s="15">
        <v>78</v>
      </c>
      <c r="F31" s="17">
        <v>4</v>
      </c>
      <c r="G31" s="16">
        <v>243</v>
      </c>
      <c r="H31" s="30"/>
      <c r="I31" s="16" t="s">
        <v>18</v>
      </c>
      <c r="J31" s="19" t="s">
        <v>43</v>
      </c>
      <c r="K31" s="16"/>
      <c r="L31" s="31"/>
      <c r="M31" s="16"/>
    </row>
    <row r="32" spans="1:13" s="40" customFormat="1" ht="20.25" customHeight="1">
      <c r="A32" s="34">
        <f ca="1" t="shared" si="0"/>
        <v>15</v>
      </c>
      <c r="B32" s="35" t="s">
        <v>44</v>
      </c>
      <c r="C32" s="36">
        <v>76</v>
      </c>
      <c r="D32" s="36">
        <v>70</v>
      </c>
      <c r="E32" s="36">
        <v>96</v>
      </c>
      <c r="F32" s="37">
        <v>0</v>
      </c>
      <c r="G32" s="38">
        <v>242</v>
      </c>
      <c r="H32" s="39"/>
      <c r="I32" s="38" t="s">
        <v>18</v>
      </c>
      <c r="J32" s="42" t="s">
        <v>170</v>
      </c>
      <c r="K32" s="42"/>
      <c r="L32" s="42"/>
      <c r="M32" s="42"/>
    </row>
    <row r="33" spans="1:13" s="18" customFormat="1" ht="20.25" customHeight="1">
      <c r="A33" s="32">
        <f ca="1" t="shared" si="0"/>
        <v>16</v>
      </c>
      <c r="B33" s="14" t="s">
        <v>45</v>
      </c>
      <c r="C33" s="15">
        <v>69</v>
      </c>
      <c r="D33" s="15">
        <v>72</v>
      </c>
      <c r="E33" s="15">
        <v>98</v>
      </c>
      <c r="F33" s="17">
        <v>3</v>
      </c>
      <c r="G33" s="16">
        <v>242</v>
      </c>
      <c r="H33" s="30"/>
      <c r="I33" s="16" t="s">
        <v>18</v>
      </c>
      <c r="J33" s="19" t="s">
        <v>46</v>
      </c>
      <c r="K33" s="16"/>
      <c r="L33" s="31"/>
      <c r="M33" s="16"/>
    </row>
    <row r="34" spans="1:13" s="18" customFormat="1" ht="20.25" customHeight="1">
      <c r="A34" s="32">
        <f ca="1" t="shared" si="0"/>
        <v>17</v>
      </c>
      <c r="B34" s="14" t="s">
        <v>47</v>
      </c>
      <c r="C34" s="15">
        <v>67</v>
      </c>
      <c r="D34" s="15">
        <v>70</v>
      </c>
      <c r="E34" s="15">
        <v>98</v>
      </c>
      <c r="F34" s="17">
        <v>3</v>
      </c>
      <c r="G34" s="16">
        <v>238</v>
      </c>
      <c r="H34" s="30"/>
      <c r="I34" s="16" t="s">
        <v>18</v>
      </c>
      <c r="J34" s="19" t="s">
        <v>48</v>
      </c>
      <c r="K34" s="16"/>
      <c r="L34" s="31"/>
      <c r="M34" s="16"/>
    </row>
    <row r="35" spans="1:13" s="40" customFormat="1" ht="20.25" customHeight="1">
      <c r="A35" s="34">
        <f ca="1" t="shared" si="0"/>
        <v>18</v>
      </c>
      <c r="B35" s="41" t="s">
        <v>49</v>
      </c>
      <c r="C35" s="36">
        <v>60</v>
      </c>
      <c r="D35" s="36">
        <v>78</v>
      </c>
      <c r="E35" s="36">
        <v>96</v>
      </c>
      <c r="F35" s="37">
        <v>3</v>
      </c>
      <c r="G35" s="38">
        <v>237</v>
      </c>
      <c r="H35" s="39"/>
      <c r="I35" s="38" t="s">
        <v>18</v>
      </c>
      <c r="J35" s="42" t="s">
        <v>170</v>
      </c>
      <c r="K35" s="42"/>
      <c r="L35" s="42"/>
      <c r="M35" s="42"/>
    </row>
    <row r="36" spans="1:13" s="18" customFormat="1" ht="20.25" customHeight="1">
      <c r="A36" s="32">
        <f ca="1" t="shared" si="0"/>
        <v>19</v>
      </c>
      <c r="B36" s="14" t="s">
        <v>50</v>
      </c>
      <c r="C36" s="15">
        <v>76</v>
      </c>
      <c r="D36" s="15">
        <v>70</v>
      </c>
      <c r="E36" s="15">
        <v>89</v>
      </c>
      <c r="F36" s="17">
        <v>0</v>
      </c>
      <c r="G36" s="16">
        <v>235</v>
      </c>
      <c r="H36" s="30" t="s">
        <v>23</v>
      </c>
      <c r="I36" s="16" t="s">
        <v>18</v>
      </c>
      <c r="J36" s="19" t="s">
        <v>51</v>
      </c>
      <c r="K36" s="16"/>
      <c r="L36" s="31"/>
      <c r="M36" s="16"/>
    </row>
    <row r="37" spans="1:13" s="40" customFormat="1" ht="20.25" customHeight="1">
      <c r="A37" s="34">
        <f ca="1" t="shared" si="0"/>
        <v>20</v>
      </c>
      <c r="B37" s="35" t="s">
        <v>52</v>
      </c>
      <c r="C37" s="36">
        <v>71</v>
      </c>
      <c r="D37" s="36">
        <v>72</v>
      </c>
      <c r="E37" s="36">
        <v>85</v>
      </c>
      <c r="F37" s="37">
        <v>6</v>
      </c>
      <c r="G37" s="38">
        <v>234</v>
      </c>
      <c r="H37" s="39" t="s">
        <v>23</v>
      </c>
      <c r="I37" s="38" t="s">
        <v>18</v>
      </c>
      <c r="J37" s="42" t="s">
        <v>170</v>
      </c>
      <c r="K37" s="42"/>
      <c r="L37" s="42"/>
      <c r="M37" s="42"/>
    </row>
    <row r="38" spans="1:13" s="18" customFormat="1" ht="20.25" customHeight="1">
      <c r="A38" s="32">
        <f ca="1" t="shared" si="0"/>
        <v>21</v>
      </c>
      <c r="B38" s="14" t="s">
        <v>53</v>
      </c>
      <c r="C38" s="15">
        <v>89</v>
      </c>
      <c r="D38" s="15">
        <v>50</v>
      </c>
      <c r="E38" s="15">
        <v>91</v>
      </c>
      <c r="F38" s="17">
        <v>3</v>
      </c>
      <c r="G38" s="16">
        <v>233</v>
      </c>
      <c r="H38" s="30" t="s">
        <v>23</v>
      </c>
      <c r="I38" s="16" t="s">
        <v>18</v>
      </c>
      <c r="J38" s="19" t="s">
        <v>54</v>
      </c>
      <c r="K38" s="16"/>
      <c r="L38" s="31"/>
      <c r="M38" s="16"/>
    </row>
    <row r="39" spans="1:13" s="18" customFormat="1" ht="20.25" customHeight="1">
      <c r="A39" s="32">
        <f ca="1" t="shared" si="0"/>
        <v>22</v>
      </c>
      <c r="B39" s="14" t="s">
        <v>55</v>
      </c>
      <c r="C39" s="15">
        <v>77</v>
      </c>
      <c r="D39" s="15">
        <v>72</v>
      </c>
      <c r="E39" s="15">
        <v>80</v>
      </c>
      <c r="F39" s="17">
        <v>3</v>
      </c>
      <c r="G39" s="16">
        <v>232</v>
      </c>
      <c r="H39" s="30"/>
      <c r="I39" s="16" t="s">
        <v>18</v>
      </c>
      <c r="J39" s="19" t="s">
        <v>56</v>
      </c>
      <c r="K39" s="16"/>
      <c r="L39" s="31"/>
      <c r="M39" s="16"/>
    </row>
    <row r="40" spans="1:13" s="18" customFormat="1" ht="20.25" customHeight="1">
      <c r="A40" s="32">
        <f ca="1" t="shared" si="0"/>
        <v>23</v>
      </c>
      <c r="B40" s="14" t="s">
        <v>57</v>
      </c>
      <c r="C40" s="15">
        <v>76</v>
      </c>
      <c r="D40" s="15">
        <v>76</v>
      </c>
      <c r="E40" s="15">
        <v>73</v>
      </c>
      <c r="F40" s="17">
        <v>6</v>
      </c>
      <c r="G40" s="16">
        <v>231</v>
      </c>
      <c r="H40" s="30"/>
      <c r="I40" s="16" t="s">
        <v>18</v>
      </c>
      <c r="J40" s="19" t="s">
        <v>58</v>
      </c>
      <c r="K40" s="16"/>
      <c r="L40" s="31"/>
      <c r="M40" s="16"/>
    </row>
    <row r="41" spans="1:13" s="40" customFormat="1" ht="20.25" customHeight="1">
      <c r="A41" s="34">
        <f ca="1" t="shared" si="0"/>
        <v>24</v>
      </c>
      <c r="B41" s="41" t="s">
        <v>59</v>
      </c>
      <c r="C41" s="36">
        <v>69</v>
      </c>
      <c r="D41" s="36">
        <v>68</v>
      </c>
      <c r="E41" s="36">
        <v>94</v>
      </c>
      <c r="F41" s="37">
        <v>0</v>
      </c>
      <c r="G41" s="38">
        <v>231</v>
      </c>
      <c r="H41" s="39"/>
      <c r="I41" s="38" t="s">
        <v>18</v>
      </c>
      <c r="J41" s="42" t="s">
        <v>170</v>
      </c>
      <c r="K41" s="42"/>
      <c r="L41" s="42"/>
      <c r="M41" s="42"/>
    </row>
    <row r="42" spans="1:13" s="18" customFormat="1" ht="20.25" customHeight="1">
      <c r="A42" s="32">
        <f ca="1" t="shared" si="0"/>
        <v>25</v>
      </c>
      <c r="B42" s="14" t="s">
        <v>60</v>
      </c>
      <c r="C42" s="15">
        <v>75</v>
      </c>
      <c r="D42" s="15">
        <v>68</v>
      </c>
      <c r="E42" s="15">
        <v>87</v>
      </c>
      <c r="F42" s="17">
        <v>0</v>
      </c>
      <c r="G42" s="16">
        <v>230</v>
      </c>
      <c r="H42" s="30"/>
      <c r="I42" s="16" t="s">
        <v>18</v>
      </c>
      <c r="J42" s="19" t="s">
        <v>61</v>
      </c>
      <c r="K42" s="16"/>
      <c r="L42" s="31"/>
      <c r="M42" s="16"/>
    </row>
    <row r="43" spans="1:13" s="18" customFormat="1" ht="20.25" customHeight="1">
      <c r="A43" s="32">
        <f ca="1" t="shared" si="0"/>
        <v>26</v>
      </c>
      <c r="B43" s="14" t="s">
        <v>62</v>
      </c>
      <c r="C43" s="15">
        <v>67</v>
      </c>
      <c r="D43" s="15">
        <v>74</v>
      </c>
      <c r="E43" s="15">
        <v>89</v>
      </c>
      <c r="F43" s="17">
        <v>0</v>
      </c>
      <c r="G43" s="16">
        <v>230</v>
      </c>
      <c r="H43" s="30"/>
      <c r="I43" s="16" t="s">
        <v>18</v>
      </c>
      <c r="J43" s="19" t="s">
        <v>63</v>
      </c>
      <c r="K43" s="16"/>
      <c r="L43" s="31"/>
      <c r="M43" s="16"/>
    </row>
    <row r="44" spans="1:13" s="18" customFormat="1" ht="20.25" customHeight="1">
      <c r="A44" s="32">
        <f ca="1" t="shared" si="0"/>
        <v>27</v>
      </c>
      <c r="B44" s="14" t="s">
        <v>64</v>
      </c>
      <c r="C44" s="15">
        <v>77</v>
      </c>
      <c r="D44" s="15">
        <v>62</v>
      </c>
      <c r="E44" s="15">
        <v>89</v>
      </c>
      <c r="F44" s="17">
        <v>0</v>
      </c>
      <c r="G44" s="16">
        <v>228</v>
      </c>
      <c r="H44" s="30"/>
      <c r="I44" s="16" t="s">
        <v>18</v>
      </c>
      <c r="J44" s="19" t="s">
        <v>65</v>
      </c>
      <c r="K44" s="16"/>
      <c r="L44" s="31"/>
      <c r="M44" s="16"/>
    </row>
    <row r="45" spans="1:13" s="40" customFormat="1" ht="20.25" customHeight="1">
      <c r="A45" s="34">
        <f ca="1" t="shared" si="0"/>
        <v>28</v>
      </c>
      <c r="B45" s="41" t="s">
        <v>66</v>
      </c>
      <c r="C45" s="36">
        <v>83</v>
      </c>
      <c r="D45" s="36">
        <v>68</v>
      </c>
      <c r="E45" s="36">
        <v>73</v>
      </c>
      <c r="F45" s="37">
        <v>3</v>
      </c>
      <c r="G45" s="38">
        <v>227</v>
      </c>
      <c r="H45" s="39"/>
      <c r="I45" s="38" t="s">
        <v>18</v>
      </c>
      <c r="J45" s="42" t="s">
        <v>170</v>
      </c>
      <c r="K45" s="42"/>
      <c r="L45" s="42"/>
      <c r="M45" s="42"/>
    </row>
    <row r="46" spans="1:13" s="40" customFormat="1" ht="20.25" customHeight="1">
      <c r="A46" s="34">
        <f ca="1" t="shared" si="0"/>
        <v>29</v>
      </c>
      <c r="B46" s="35" t="s">
        <v>67</v>
      </c>
      <c r="C46" s="36">
        <v>67</v>
      </c>
      <c r="D46" s="36">
        <v>72</v>
      </c>
      <c r="E46" s="36">
        <v>82</v>
      </c>
      <c r="F46" s="37">
        <v>3</v>
      </c>
      <c r="G46" s="38">
        <v>224</v>
      </c>
      <c r="H46" s="39"/>
      <c r="I46" s="38" t="s">
        <v>18</v>
      </c>
      <c r="J46" s="42" t="s">
        <v>175</v>
      </c>
      <c r="K46" s="42"/>
      <c r="L46" s="42"/>
      <c r="M46" s="42"/>
    </row>
    <row r="47" spans="1:13" s="18" customFormat="1" ht="20.25" customHeight="1">
      <c r="A47" s="32">
        <f ca="1" t="shared" si="0"/>
        <v>30</v>
      </c>
      <c r="B47" s="14" t="s">
        <v>68</v>
      </c>
      <c r="C47" s="15">
        <v>52</v>
      </c>
      <c r="D47" s="15">
        <v>70</v>
      </c>
      <c r="E47" s="15">
        <v>96</v>
      </c>
      <c r="F47" s="17">
        <v>6</v>
      </c>
      <c r="G47" s="16">
        <v>224</v>
      </c>
      <c r="H47" s="30"/>
      <c r="I47" s="16" t="s">
        <v>18</v>
      </c>
      <c r="J47" s="19" t="s">
        <v>69</v>
      </c>
      <c r="K47" s="16"/>
      <c r="L47" s="31"/>
      <c r="M47" s="16"/>
    </row>
    <row r="48" spans="1:13" s="40" customFormat="1" ht="20.25" customHeight="1">
      <c r="A48" s="34">
        <f ca="1" t="shared" si="0"/>
        <v>31</v>
      </c>
      <c r="B48" s="35" t="s">
        <v>70</v>
      </c>
      <c r="C48" s="36">
        <v>78</v>
      </c>
      <c r="D48" s="36">
        <v>56</v>
      </c>
      <c r="E48" s="36">
        <v>85</v>
      </c>
      <c r="F48" s="37">
        <v>3</v>
      </c>
      <c r="G48" s="38">
        <v>222</v>
      </c>
      <c r="H48" s="39"/>
      <c r="I48" s="38" t="s">
        <v>18</v>
      </c>
      <c r="J48" s="42" t="s">
        <v>175</v>
      </c>
      <c r="K48" s="42"/>
      <c r="L48" s="42"/>
      <c r="M48" s="42"/>
    </row>
    <row r="49" spans="1:13" s="18" customFormat="1" ht="20.25" customHeight="1">
      <c r="A49" s="32">
        <f ca="1" t="shared" si="0"/>
        <v>32</v>
      </c>
      <c r="B49" s="14" t="s">
        <v>71</v>
      </c>
      <c r="C49" s="15">
        <v>74</v>
      </c>
      <c r="D49" s="15">
        <v>70</v>
      </c>
      <c r="E49" s="15">
        <v>78</v>
      </c>
      <c r="F49" s="17">
        <v>0</v>
      </c>
      <c r="G49" s="16">
        <v>222</v>
      </c>
      <c r="H49" s="30"/>
      <c r="I49" s="16" t="s">
        <v>18</v>
      </c>
      <c r="J49" s="19" t="s">
        <v>72</v>
      </c>
      <c r="K49" s="16"/>
      <c r="L49" s="31"/>
      <c r="M49" s="16"/>
    </row>
    <row r="50" spans="1:13" s="18" customFormat="1" ht="20.25" customHeight="1">
      <c r="A50" s="32">
        <f aca="true" ca="1" t="shared" si="1" ref="A50:A81">IF(OFFSET(A50,-1,0)&gt;=0,OFFSET(A50,-1,0)+1,1)</f>
        <v>33</v>
      </c>
      <c r="B50" s="14" t="s">
        <v>73</v>
      </c>
      <c r="C50" s="15">
        <v>73</v>
      </c>
      <c r="D50" s="15">
        <v>70</v>
      </c>
      <c r="E50" s="15">
        <v>72</v>
      </c>
      <c r="F50" s="17">
        <v>7</v>
      </c>
      <c r="G50" s="16">
        <v>222</v>
      </c>
      <c r="H50" s="30"/>
      <c r="I50" s="16" t="s">
        <v>18</v>
      </c>
      <c r="J50" s="19" t="s">
        <v>74</v>
      </c>
      <c r="K50" s="16"/>
      <c r="L50" s="31"/>
      <c r="M50" s="16"/>
    </row>
    <row r="51" spans="1:13" s="18" customFormat="1" ht="20.25" customHeight="1">
      <c r="A51" s="32">
        <f ca="1" t="shared" si="1"/>
        <v>34</v>
      </c>
      <c r="B51" s="14" t="s">
        <v>75</v>
      </c>
      <c r="C51" s="15">
        <v>73</v>
      </c>
      <c r="D51" s="15">
        <v>62</v>
      </c>
      <c r="E51" s="15">
        <v>87</v>
      </c>
      <c r="F51" s="17">
        <v>0</v>
      </c>
      <c r="G51" s="16">
        <v>222</v>
      </c>
      <c r="H51" s="30"/>
      <c r="I51" s="16" t="s">
        <v>18</v>
      </c>
      <c r="J51" s="19" t="s">
        <v>76</v>
      </c>
      <c r="K51" s="16"/>
      <c r="L51" s="31"/>
      <c r="M51" s="16"/>
    </row>
    <row r="52" spans="1:13" s="18" customFormat="1" ht="20.25" customHeight="1">
      <c r="A52" s="32">
        <f ca="1" t="shared" si="1"/>
        <v>35</v>
      </c>
      <c r="B52" s="14" t="s">
        <v>77</v>
      </c>
      <c r="C52" s="15">
        <v>72</v>
      </c>
      <c r="D52" s="15">
        <v>78</v>
      </c>
      <c r="E52" s="15">
        <v>72</v>
      </c>
      <c r="F52" s="17">
        <v>0</v>
      </c>
      <c r="G52" s="16">
        <v>222</v>
      </c>
      <c r="H52" s="30"/>
      <c r="I52" s="16" t="s">
        <v>18</v>
      </c>
      <c r="J52" s="19" t="s">
        <v>78</v>
      </c>
      <c r="K52" s="16"/>
      <c r="L52" s="31"/>
      <c r="M52" s="16"/>
    </row>
    <row r="53" spans="1:13" s="18" customFormat="1" ht="20.25" customHeight="1">
      <c r="A53" s="32">
        <f ca="1" t="shared" si="1"/>
        <v>36</v>
      </c>
      <c r="B53" s="14" t="s">
        <v>79</v>
      </c>
      <c r="C53" s="15">
        <v>66</v>
      </c>
      <c r="D53" s="15">
        <v>74</v>
      </c>
      <c r="E53" s="15">
        <v>82</v>
      </c>
      <c r="F53" s="17">
        <v>0</v>
      </c>
      <c r="G53" s="16">
        <v>222</v>
      </c>
      <c r="H53" s="30"/>
      <c r="I53" s="16" t="s">
        <v>18</v>
      </c>
      <c r="J53" s="19" t="s">
        <v>80</v>
      </c>
      <c r="K53" s="16"/>
      <c r="L53" s="31"/>
      <c r="M53" s="16"/>
    </row>
    <row r="54" spans="1:13" s="18" customFormat="1" ht="20.25" customHeight="1">
      <c r="A54" s="32">
        <f ca="1" t="shared" si="1"/>
        <v>37</v>
      </c>
      <c r="B54" s="14" t="s">
        <v>81</v>
      </c>
      <c r="C54" s="15">
        <v>55</v>
      </c>
      <c r="D54" s="15">
        <v>70</v>
      </c>
      <c r="E54" s="15">
        <v>91</v>
      </c>
      <c r="F54" s="17">
        <v>6</v>
      </c>
      <c r="G54" s="16">
        <v>222</v>
      </c>
      <c r="H54" s="30"/>
      <c r="I54" s="16" t="s">
        <v>18</v>
      </c>
      <c r="J54" s="19" t="s">
        <v>82</v>
      </c>
      <c r="K54" s="16"/>
      <c r="L54" s="31"/>
      <c r="M54" s="16"/>
    </row>
    <row r="55" spans="1:13" s="18" customFormat="1" ht="20.25" customHeight="1">
      <c r="A55" s="32">
        <f ca="1" t="shared" si="1"/>
        <v>38</v>
      </c>
      <c r="B55" s="14" t="s">
        <v>83</v>
      </c>
      <c r="C55" s="15">
        <v>71</v>
      </c>
      <c r="D55" s="15">
        <v>74</v>
      </c>
      <c r="E55" s="15">
        <v>76</v>
      </c>
      <c r="F55" s="17">
        <v>0</v>
      </c>
      <c r="G55" s="16">
        <v>221</v>
      </c>
      <c r="H55" s="30"/>
      <c r="I55" s="16" t="s">
        <v>18</v>
      </c>
      <c r="J55" s="19" t="s">
        <v>84</v>
      </c>
      <c r="K55" s="16"/>
      <c r="L55" s="31"/>
      <c r="M55" s="16"/>
    </row>
    <row r="56" spans="1:13" s="18" customFormat="1" ht="20.25" customHeight="1">
      <c r="A56" s="32">
        <f ca="1" t="shared" si="1"/>
        <v>39</v>
      </c>
      <c r="B56" s="14" t="s">
        <v>85</v>
      </c>
      <c r="C56" s="15">
        <v>62</v>
      </c>
      <c r="D56" s="15">
        <v>62</v>
      </c>
      <c r="E56" s="15">
        <v>96</v>
      </c>
      <c r="F56" s="17">
        <v>0</v>
      </c>
      <c r="G56" s="16">
        <v>220</v>
      </c>
      <c r="H56" s="30"/>
      <c r="I56" s="16" t="s">
        <v>18</v>
      </c>
      <c r="J56" s="19" t="s">
        <v>86</v>
      </c>
      <c r="K56" s="16"/>
      <c r="L56" s="31"/>
      <c r="M56" s="16"/>
    </row>
    <row r="57" spans="1:13" s="18" customFormat="1" ht="20.25" customHeight="1">
      <c r="A57" s="32">
        <f ca="1" t="shared" si="1"/>
        <v>40</v>
      </c>
      <c r="B57" s="14" t="s">
        <v>87</v>
      </c>
      <c r="C57" s="15">
        <v>62</v>
      </c>
      <c r="D57" s="15">
        <v>68</v>
      </c>
      <c r="E57" s="15">
        <v>87</v>
      </c>
      <c r="F57" s="17">
        <v>1</v>
      </c>
      <c r="G57" s="16">
        <v>218</v>
      </c>
      <c r="H57" s="30"/>
      <c r="I57" s="16" t="s">
        <v>18</v>
      </c>
      <c r="J57" s="19" t="s">
        <v>88</v>
      </c>
      <c r="K57" s="16"/>
      <c r="L57" s="31"/>
      <c r="M57" s="16"/>
    </row>
    <row r="58" spans="1:13" s="18" customFormat="1" ht="20.25" customHeight="1">
      <c r="A58" s="32">
        <f ca="1" t="shared" si="1"/>
        <v>41</v>
      </c>
      <c r="B58" s="14" t="s">
        <v>89</v>
      </c>
      <c r="C58" s="15">
        <v>73</v>
      </c>
      <c r="D58" s="15">
        <v>72</v>
      </c>
      <c r="E58" s="15">
        <v>71</v>
      </c>
      <c r="F58" s="17">
        <v>0</v>
      </c>
      <c r="G58" s="16">
        <v>216</v>
      </c>
      <c r="H58" s="30"/>
      <c r="I58" s="16" t="s">
        <v>18</v>
      </c>
      <c r="J58" s="19" t="s">
        <v>90</v>
      </c>
      <c r="K58" s="16"/>
      <c r="L58" s="31"/>
      <c r="M58" s="16"/>
    </row>
    <row r="59" spans="1:13" s="18" customFormat="1" ht="20.25" customHeight="1">
      <c r="A59" s="32">
        <f ca="1" t="shared" si="1"/>
        <v>42</v>
      </c>
      <c r="B59" s="14" t="s">
        <v>91</v>
      </c>
      <c r="C59" s="15">
        <v>73</v>
      </c>
      <c r="D59" s="15">
        <v>68</v>
      </c>
      <c r="E59" s="15">
        <v>72</v>
      </c>
      <c r="F59" s="17">
        <v>3</v>
      </c>
      <c r="G59" s="16">
        <v>216</v>
      </c>
      <c r="H59" s="30"/>
      <c r="I59" s="16" t="s">
        <v>18</v>
      </c>
      <c r="J59" s="19" t="s">
        <v>92</v>
      </c>
      <c r="K59" s="16"/>
      <c r="L59" s="31"/>
      <c r="M59" s="16"/>
    </row>
    <row r="60" spans="1:13" s="40" customFormat="1" ht="20.25" customHeight="1">
      <c r="A60" s="34">
        <f ca="1" t="shared" si="1"/>
        <v>43</v>
      </c>
      <c r="B60" s="35" t="s">
        <v>93</v>
      </c>
      <c r="C60" s="36">
        <v>65</v>
      </c>
      <c r="D60" s="36">
        <v>56</v>
      </c>
      <c r="E60" s="36">
        <v>94</v>
      </c>
      <c r="F60" s="37">
        <v>0</v>
      </c>
      <c r="G60" s="38">
        <v>215</v>
      </c>
      <c r="H60" s="39"/>
      <c r="I60" s="38" t="s">
        <v>172</v>
      </c>
      <c r="J60" s="42" t="s">
        <v>176</v>
      </c>
      <c r="K60" s="42"/>
      <c r="L60" s="42"/>
      <c r="M60" s="42"/>
    </row>
    <row r="61" spans="1:13" s="40" customFormat="1" ht="20.25" customHeight="1">
      <c r="A61" s="34">
        <f ca="1" t="shared" si="1"/>
        <v>44</v>
      </c>
      <c r="B61" s="35" t="s">
        <v>94</v>
      </c>
      <c r="C61" s="36">
        <v>79</v>
      </c>
      <c r="D61" s="36">
        <v>62</v>
      </c>
      <c r="E61" s="36">
        <v>73</v>
      </c>
      <c r="F61" s="37">
        <v>0</v>
      </c>
      <c r="G61" s="38">
        <v>214</v>
      </c>
      <c r="H61" s="39"/>
      <c r="I61" s="38" t="s">
        <v>172</v>
      </c>
      <c r="J61" s="42" t="s">
        <v>180</v>
      </c>
      <c r="K61" s="42"/>
      <c r="L61" s="42"/>
      <c r="M61" s="42"/>
    </row>
    <row r="62" spans="1:13" s="18" customFormat="1" ht="20.25" customHeight="1">
      <c r="A62" s="32">
        <f ca="1" t="shared" si="1"/>
        <v>45</v>
      </c>
      <c r="B62" s="14" t="s">
        <v>95</v>
      </c>
      <c r="C62" s="15">
        <v>71</v>
      </c>
      <c r="D62" s="15">
        <v>70</v>
      </c>
      <c r="E62" s="15">
        <v>72</v>
      </c>
      <c r="F62" s="17">
        <v>1</v>
      </c>
      <c r="G62" s="16">
        <v>214</v>
      </c>
      <c r="H62" s="30" t="s">
        <v>23</v>
      </c>
      <c r="I62" s="16" t="s">
        <v>18</v>
      </c>
      <c r="J62" s="19" t="s">
        <v>96</v>
      </c>
      <c r="K62" s="16"/>
      <c r="L62" s="31"/>
      <c r="M62" s="16"/>
    </row>
    <row r="63" spans="1:13" s="18" customFormat="1" ht="20.25" customHeight="1">
      <c r="A63" s="32">
        <f ca="1" t="shared" si="1"/>
        <v>46</v>
      </c>
      <c r="B63" s="14" t="s">
        <v>97</v>
      </c>
      <c r="C63" s="15">
        <v>55</v>
      </c>
      <c r="D63" s="15">
        <v>74</v>
      </c>
      <c r="E63" s="15">
        <v>85</v>
      </c>
      <c r="F63" s="17">
        <v>0</v>
      </c>
      <c r="G63" s="16">
        <v>214</v>
      </c>
      <c r="H63" s="30"/>
      <c r="I63" s="16" t="s">
        <v>18</v>
      </c>
      <c r="J63" s="19" t="s">
        <v>98</v>
      </c>
      <c r="K63" s="16"/>
      <c r="L63" s="31"/>
      <c r="M63" s="16"/>
    </row>
    <row r="64" spans="1:13" s="18" customFormat="1" ht="20.25" customHeight="1">
      <c r="A64" s="32">
        <f ca="1" t="shared" si="1"/>
        <v>47</v>
      </c>
      <c r="B64" s="14" t="s">
        <v>99</v>
      </c>
      <c r="C64" s="15">
        <v>68</v>
      </c>
      <c r="D64" s="15">
        <v>50</v>
      </c>
      <c r="E64" s="15">
        <v>89</v>
      </c>
      <c r="F64" s="17">
        <v>3</v>
      </c>
      <c r="G64" s="16">
        <v>210</v>
      </c>
      <c r="H64" s="30"/>
      <c r="I64" s="16" t="s">
        <v>18</v>
      </c>
      <c r="J64" s="19" t="s">
        <v>100</v>
      </c>
      <c r="K64" s="16"/>
      <c r="L64" s="31"/>
      <c r="M64" s="16"/>
    </row>
    <row r="65" spans="1:13" s="18" customFormat="1" ht="20.25" customHeight="1">
      <c r="A65" s="32">
        <f ca="1" t="shared" si="1"/>
        <v>48</v>
      </c>
      <c r="B65" s="14" t="s">
        <v>101</v>
      </c>
      <c r="C65" s="15">
        <v>56</v>
      </c>
      <c r="D65" s="15">
        <v>68</v>
      </c>
      <c r="E65" s="15">
        <v>85</v>
      </c>
      <c r="F65" s="17">
        <v>0</v>
      </c>
      <c r="G65" s="16">
        <v>209</v>
      </c>
      <c r="H65" s="30"/>
      <c r="I65" s="16" t="s">
        <v>18</v>
      </c>
      <c r="J65" s="19" t="s">
        <v>102</v>
      </c>
      <c r="K65" s="16"/>
      <c r="L65" s="31"/>
      <c r="M65" s="16"/>
    </row>
    <row r="66" spans="1:13" s="18" customFormat="1" ht="20.25" customHeight="1">
      <c r="A66" s="32">
        <f ca="1" t="shared" si="1"/>
        <v>49</v>
      </c>
      <c r="B66" s="14" t="s">
        <v>103</v>
      </c>
      <c r="C66" s="15">
        <v>58</v>
      </c>
      <c r="D66" s="15">
        <v>72</v>
      </c>
      <c r="E66" s="15">
        <v>78</v>
      </c>
      <c r="F66" s="17">
        <v>0</v>
      </c>
      <c r="G66" s="16">
        <v>208</v>
      </c>
      <c r="H66" s="30"/>
      <c r="I66" s="16" t="s">
        <v>18</v>
      </c>
      <c r="J66" s="19" t="s">
        <v>104</v>
      </c>
      <c r="K66" s="16"/>
      <c r="L66" s="31"/>
      <c r="M66" s="16"/>
    </row>
    <row r="67" spans="1:13" s="18" customFormat="1" ht="20.25" customHeight="1">
      <c r="A67" s="32">
        <f ca="1" t="shared" si="1"/>
        <v>50</v>
      </c>
      <c r="B67" s="14" t="s">
        <v>105</v>
      </c>
      <c r="C67" s="15">
        <v>56</v>
      </c>
      <c r="D67" s="15">
        <v>70</v>
      </c>
      <c r="E67" s="15">
        <v>80</v>
      </c>
      <c r="F67" s="17">
        <v>1</v>
      </c>
      <c r="G67" s="16">
        <v>207</v>
      </c>
      <c r="H67" s="30"/>
      <c r="I67" s="16" t="s">
        <v>18</v>
      </c>
      <c r="J67" s="19" t="s">
        <v>106</v>
      </c>
      <c r="K67" s="16"/>
      <c r="L67" s="31"/>
      <c r="M67" s="16"/>
    </row>
    <row r="68" spans="1:13" s="18" customFormat="1" ht="20.25" customHeight="1">
      <c r="A68" s="32">
        <f ca="1" t="shared" si="1"/>
        <v>51</v>
      </c>
      <c r="B68" s="14" t="s">
        <v>107</v>
      </c>
      <c r="C68" s="15">
        <v>69</v>
      </c>
      <c r="D68" s="15">
        <v>40</v>
      </c>
      <c r="E68" s="15">
        <v>96</v>
      </c>
      <c r="F68" s="17">
        <v>0</v>
      </c>
      <c r="G68" s="16">
        <v>205</v>
      </c>
      <c r="H68" s="30"/>
      <c r="I68" s="16" t="s">
        <v>18</v>
      </c>
      <c r="J68" s="19" t="s">
        <v>108</v>
      </c>
      <c r="K68" s="16"/>
      <c r="L68" s="31"/>
      <c r="M68" s="16"/>
    </row>
    <row r="69" spans="1:13" s="18" customFormat="1" ht="20.25" customHeight="1">
      <c r="A69" s="32">
        <f ca="1" t="shared" si="1"/>
        <v>52</v>
      </c>
      <c r="B69" s="14" t="s">
        <v>109</v>
      </c>
      <c r="C69" s="15">
        <v>60</v>
      </c>
      <c r="D69" s="15">
        <v>70</v>
      </c>
      <c r="E69" s="15">
        <v>73</v>
      </c>
      <c r="F69" s="17">
        <v>1</v>
      </c>
      <c r="G69" s="16">
        <v>204</v>
      </c>
      <c r="H69" s="30"/>
      <c r="I69" s="16" t="s">
        <v>18</v>
      </c>
      <c r="J69" s="19" t="s">
        <v>110</v>
      </c>
      <c r="K69" s="16"/>
      <c r="L69" s="31"/>
      <c r="M69" s="16"/>
    </row>
    <row r="70" spans="1:13" s="18" customFormat="1" ht="20.25" customHeight="1">
      <c r="A70" s="32">
        <f ca="1" t="shared" si="1"/>
        <v>53</v>
      </c>
      <c r="B70" s="14" t="s">
        <v>111</v>
      </c>
      <c r="C70" s="15">
        <v>80</v>
      </c>
      <c r="D70" s="15">
        <v>56</v>
      </c>
      <c r="E70" s="15">
        <v>67</v>
      </c>
      <c r="F70" s="17">
        <v>0</v>
      </c>
      <c r="G70" s="16">
        <v>203</v>
      </c>
      <c r="H70" s="30"/>
      <c r="I70" s="16" t="s">
        <v>18</v>
      </c>
      <c r="J70" s="19" t="s">
        <v>112</v>
      </c>
      <c r="K70" s="16"/>
      <c r="L70" s="31"/>
      <c r="M70" s="16"/>
    </row>
    <row r="71" spans="1:13" s="18" customFormat="1" ht="20.25" customHeight="1">
      <c r="A71" s="32">
        <f ca="1" t="shared" si="1"/>
        <v>54</v>
      </c>
      <c r="B71" s="14" t="s">
        <v>113</v>
      </c>
      <c r="C71" s="15">
        <v>52</v>
      </c>
      <c r="D71" s="15">
        <v>68</v>
      </c>
      <c r="E71" s="15">
        <v>80</v>
      </c>
      <c r="F71" s="17">
        <v>0</v>
      </c>
      <c r="G71" s="16">
        <v>200</v>
      </c>
      <c r="H71" s="30"/>
      <c r="I71" s="16" t="s">
        <v>18</v>
      </c>
      <c r="J71" s="19" t="s">
        <v>114</v>
      </c>
      <c r="K71" s="16"/>
      <c r="L71" s="31"/>
      <c r="M71" s="16"/>
    </row>
    <row r="72" spans="1:13" s="18" customFormat="1" ht="20.25" customHeight="1">
      <c r="A72" s="32">
        <f ca="1" t="shared" si="1"/>
        <v>55</v>
      </c>
      <c r="B72" s="14" t="s">
        <v>115</v>
      </c>
      <c r="C72" s="15">
        <v>62</v>
      </c>
      <c r="D72" s="15">
        <v>62</v>
      </c>
      <c r="E72" s="15">
        <v>72</v>
      </c>
      <c r="F72" s="17">
        <v>3</v>
      </c>
      <c r="G72" s="16">
        <v>199</v>
      </c>
      <c r="H72" s="30"/>
      <c r="I72" s="16" t="s">
        <v>18</v>
      </c>
      <c r="J72" s="19" t="s">
        <v>116</v>
      </c>
      <c r="K72" s="16"/>
      <c r="L72" s="31"/>
      <c r="M72" s="16"/>
    </row>
    <row r="73" spans="1:13" s="40" customFormat="1" ht="20.25" customHeight="1">
      <c r="A73" s="34">
        <f ca="1" t="shared" si="1"/>
        <v>56</v>
      </c>
      <c r="B73" s="35" t="s">
        <v>117</v>
      </c>
      <c r="C73" s="36">
        <v>71</v>
      </c>
      <c r="D73" s="36">
        <v>56</v>
      </c>
      <c r="E73" s="36">
        <v>71</v>
      </c>
      <c r="F73" s="37">
        <v>0</v>
      </c>
      <c r="G73" s="38">
        <v>198</v>
      </c>
      <c r="H73" s="39"/>
      <c r="I73" s="38" t="s">
        <v>172</v>
      </c>
      <c r="J73" s="42" t="s">
        <v>180</v>
      </c>
      <c r="K73" s="42"/>
      <c r="L73" s="42"/>
      <c r="M73" s="42"/>
    </row>
    <row r="74" spans="1:13" s="18" customFormat="1" ht="20.25" customHeight="1">
      <c r="A74" s="32">
        <f ca="1" t="shared" si="1"/>
        <v>57</v>
      </c>
      <c r="B74" s="14" t="s">
        <v>118</v>
      </c>
      <c r="C74" s="15">
        <v>76</v>
      </c>
      <c r="D74" s="15">
        <v>50</v>
      </c>
      <c r="E74" s="15">
        <v>71</v>
      </c>
      <c r="F74" s="17">
        <v>0</v>
      </c>
      <c r="G74" s="16">
        <v>197</v>
      </c>
      <c r="H74" s="30" t="s">
        <v>23</v>
      </c>
      <c r="I74" s="16" t="s">
        <v>18</v>
      </c>
      <c r="J74" s="19" t="s">
        <v>119</v>
      </c>
      <c r="K74" s="16"/>
      <c r="L74" s="31"/>
      <c r="M74" s="16"/>
    </row>
    <row r="75" spans="1:13" s="18" customFormat="1" ht="20.25" customHeight="1">
      <c r="A75" s="32">
        <f ca="1" t="shared" si="1"/>
        <v>58</v>
      </c>
      <c r="B75" s="14" t="s">
        <v>120</v>
      </c>
      <c r="C75" s="15">
        <v>67</v>
      </c>
      <c r="D75" s="15">
        <v>50</v>
      </c>
      <c r="E75" s="15">
        <v>80</v>
      </c>
      <c r="F75" s="17">
        <v>0</v>
      </c>
      <c r="G75" s="16">
        <v>197</v>
      </c>
      <c r="H75" s="30"/>
      <c r="I75" s="16" t="s">
        <v>18</v>
      </c>
      <c r="J75" s="19" t="s">
        <v>121</v>
      </c>
      <c r="K75" s="16"/>
      <c r="L75" s="31"/>
      <c r="M75" s="16"/>
    </row>
    <row r="76" spans="1:13" s="18" customFormat="1" ht="20.25" customHeight="1">
      <c r="A76" s="32">
        <f ca="1" t="shared" si="1"/>
        <v>59</v>
      </c>
      <c r="B76" s="14" t="s">
        <v>122</v>
      </c>
      <c r="C76" s="15">
        <v>49</v>
      </c>
      <c r="D76" s="15">
        <v>74</v>
      </c>
      <c r="E76" s="15">
        <v>70</v>
      </c>
      <c r="F76" s="17">
        <v>3</v>
      </c>
      <c r="G76" s="16">
        <v>196</v>
      </c>
      <c r="H76" s="30"/>
      <c r="I76" s="16" t="s">
        <v>18</v>
      </c>
      <c r="J76" s="19" t="s">
        <v>123</v>
      </c>
      <c r="K76" s="16"/>
      <c r="L76" s="31"/>
      <c r="M76" s="16"/>
    </row>
    <row r="77" spans="1:13" s="18" customFormat="1" ht="20.25" customHeight="1">
      <c r="A77" s="32">
        <f ca="1" t="shared" si="1"/>
        <v>60</v>
      </c>
      <c r="B77" s="14" t="s">
        <v>124</v>
      </c>
      <c r="C77" s="15">
        <v>58</v>
      </c>
      <c r="D77" s="15">
        <v>68</v>
      </c>
      <c r="E77" s="15">
        <v>69</v>
      </c>
      <c r="F77" s="17">
        <v>0</v>
      </c>
      <c r="G77" s="16">
        <v>195</v>
      </c>
      <c r="H77" s="30"/>
      <c r="I77" s="16" t="s">
        <v>18</v>
      </c>
      <c r="J77" s="19" t="s">
        <v>125</v>
      </c>
      <c r="K77" s="16"/>
      <c r="L77" s="31"/>
      <c r="M77" s="16"/>
    </row>
    <row r="78" spans="1:13" s="18" customFormat="1" ht="20.25" customHeight="1">
      <c r="A78" s="32">
        <f ca="1" t="shared" si="1"/>
        <v>61</v>
      </c>
      <c r="B78" s="14" t="s">
        <v>126</v>
      </c>
      <c r="C78" s="15">
        <v>54</v>
      </c>
      <c r="D78" s="15">
        <v>62</v>
      </c>
      <c r="E78" s="15">
        <v>71</v>
      </c>
      <c r="F78" s="17">
        <v>0</v>
      </c>
      <c r="G78" s="16">
        <v>187</v>
      </c>
      <c r="H78" s="30"/>
      <c r="I78" s="16" t="s">
        <v>18</v>
      </c>
      <c r="J78" s="19" t="s">
        <v>127</v>
      </c>
      <c r="K78" s="16"/>
      <c r="L78" s="31"/>
      <c r="M78" s="16"/>
    </row>
    <row r="79" spans="1:13" s="18" customFormat="1" ht="20.25" customHeight="1">
      <c r="A79" s="32">
        <f ca="1" t="shared" si="1"/>
        <v>62</v>
      </c>
      <c r="B79" s="14" t="s">
        <v>128</v>
      </c>
      <c r="C79" s="15">
        <v>55</v>
      </c>
      <c r="D79" s="15">
        <v>62</v>
      </c>
      <c r="E79" s="15">
        <v>66</v>
      </c>
      <c r="F79" s="17">
        <v>3</v>
      </c>
      <c r="G79" s="16">
        <v>186</v>
      </c>
      <c r="H79" s="30"/>
      <c r="I79" s="16" t="s">
        <v>18</v>
      </c>
      <c r="J79" s="19" t="s">
        <v>129</v>
      </c>
      <c r="K79" s="16"/>
      <c r="L79" s="31"/>
      <c r="M79" s="16"/>
    </row>
    <row r="80" spans="1:13" s="18" customFormat="1" ht="20.25" customHeight="1">
      <c r="A80" s="32">
        <f ca="1" t="shared" si="1"/>
        <v>63</v>
      </c>
      <c r="B80" s="14" t="s">
        <v>130</v>
      </c>
      <c r="C80" s="15">
        <v>55</v>
      </c>
      <c r="D80" s="15">
        <v>62</v>
      </c>
      <c r="E80" s="15">
        <v>64</v>
      </c>
      <c r="F80" s="17">
        <v>4</v>
      </c>
      <c r="G80" s="16">
        <v>185</v>
      </c>
      <c r="H80" s="30"/>
      <c r="I80" s="16" t="s">
        <v>18</v>
      </c>
      <c r="J80" s="19" t="s">
        <v>131</v>
      </c>
      <c r="K80" s="16"/>
      <c r="L80" s="31"/>
      <c r="M80" s="16"/>
    </row>
    <row r="81" spans="1:13" s="18" customFormat="1" ht="20.25" customHeight="1">
      <c r="A81" s="32">
        <f ca="1" t="shared" si="1"/>
        <v>64</v>
      </c>
      <c r="B81" s="14" t="s">
        <v>132</v>
      </c>
      <c r="C81" s="15">
        <v>49</v>
      </c>
      <c r="D81" s="15">
        <v>62</v>
      </c>
      <c r="E81" s="15">
        <v>73</v>
      </c>
      <c r="F81" s="17">
        <v>1</v>
      </c>
      <c r="G81" s="16">
        <v>185</v>
      </c>
      <c r="H81" s="30"/>
      <c r="I81" s="16" t="s">
        <v>18</v>
      </c>
      <c r="J81" s="19" t="s">
        <v>133</v>
      </c>
      <c r="K81" s="16"/>
      <c r="L81" s="31"/>
      <c r="M81" s="16"/>
    </row>
    <row r="82" spans="1:13" s="18" customFormat="1" ht="20.25" customHeight="1">
      <c r="A82" s="32">
        <f aca="true" ca="1" t="shared" si="2" ref="A82:A95">IF(OFFSET(A82,-1,0)&gt;=0,OFFSET(A82,-1,0)+1,1)</f>
        <v>65</v>
      </c>
      <c r="B82" s="14" t="s">
        <v>134</v>
      </c>
      <c r="C82" s="15">
        <v>69</v>
      </c>
      <c r="D82" s="15">
        <v>62</v>
      </c>
      <c r="E82" s="15">
        <v>51</v>
      </c>
      <c r="F82" s="17">
        <v>0</v>
      </c>
      <c r="G82" s="16">
        <v>182</v>
      </c>
      <c r="H82" s="30"/>
      <c r="I82" s="16" t="s">
        <v>18</v>
      </c>
      <c r="J82" s="19" t="s">
        <v>135</v>
      </c>
      <c r="K82" s="16" t="s">
        <v>28</v>
      </c>
      <c r="L82" s="31" t="s">
        <v>29</v>
      </c>
      <c r="M82" s="16"/>
    </row>
    <row r="83" spans="1:13" s="18" customFormat="1" ht="20.25" customHeight="1">
      <c r="A83" s="32">
        <f ca="1" t="shared" si="2"/>
        <v>66</v>
      </c>
      <c r="B83" s="14" t="s">
        <v>136</v>
      </c>
      <c r="C83" s="15">
        <v>54</v>
      </c>
      <c r="D83" s="15">
        <v>56</v>
      </c>
      <c r="E83" s="15">
        <v>71</v>
      </c>
      <c r="F83" s="17">
        <v>1</v>
      </c>
      <c r="G83" s="16">
        <v>182</v>
      </c>
      <c r="H83" s="30"/>
      <c r="I83" s="16" t="s">
        <v>18</v>
      </c>
      <c r="J83" s="19" t="s">
        <v>137</v>
      </c>
      <c r="K83" s="16"/>
      <c r="L83" s="31"/>
      <c r="M83" s="16"/>
    </row>
    <row r="84" spans="1:13" s="40" customFormat="1" ht="20.25" customHeight="1">
      <c r="A84" s="34">
        <f ca="1" t="shared" si="2"/>
        <v>67</v>
      </c>
      <c r="B84" s="35" t="s">
        <v>138</v>
      </c>
      <c r="C84" s="36">
        <v>55</v>
      </c>
      <c r="D84" s="36">
        <v>62</v>
      </c>
      <c r="E84" s="36">
        <v>60</v>
      </c>
      <c r="F84" s="37">
        <v>3</v>
      </c>
      <c r="G84" s="38">
        <v>180</v>
      </c>
      <c r="H84" s="39"/>
      <c r="I84" s="38" t="s">
        <v>172</v>
      </c>
      <c r="J84" s="42" t="s">
        <v>180</v>
      </c>
      <c r="K84" s="42"/>
      <c r="L84" s="42"/>
      <c r="M84" s="42"/>
    </row>
    <row r="85" spans="1:13" s="18" customFormat="1" ht="20.25" customHeight="1">
      <c r="A85" s="32">
        <f ca="1" t="shared" si="2"/>
        <v>68</v>
      </c>
      <c r="B85" s="14" t="s">
        <v>139</v>
      </c>
      <c r="C85" s="15">
        <v>47</v>
      </c>
      <c r="D85" s="15">
        <v>56</v>
      </c>
      <c r="E85" s="15">
        <v>72</v>
      </c>
      <c r="F85" s="17">
        <v>3</v>
      </c>
      <c r="G85" s="16">
        <v>178</v>
      </c>
      <c r="H85" s="30"/>
      <c r="I85" s="16" t="s">
        <v>18</v>
      </c>
      <c r="J85" s="19" t="s">
        <v>140</v>
      </c>
      <c r="K85" s="16"/>
      <c r="L85" s="31"/>
      <c r="M85" s="16"/>
    </row>
    <row r="86" spans="1:13" s="40" customFormat="1" ht="20.25" customHeight="1">
      <c r="A86" s="34">
        <f ca="1" t="shared" si="2"/>
        <v>69</v>
      </c>
      <c r="B86" s="35" t="s">
        <v>141</v>
      </c>
      <c r="C86" s="36">
        <v>68</v>
      </c>
      <c r="D86" s="36">
        <v>39</v>
      </c>
      <c r="E86" s="36">
        <v>70</v>
      </c>
      <c r="F86" s="37">
        <v>0</v>
      </c>
      <c r="G86" s="38">
        <v>177</v>
      </c>
      <c r="H86" s="39"/>
      <c r="I86" s="38" t="s">
        <v>172</v>
      </c>
      <c r="J86" s="42" t="s">
        <v>176</v>
      </c>
      <c r="K86" s="42"/>
      <c r="L86" s="42"/>
      <c r="M86" s="42"/>
    </row>
    <row r="87" spans="1:13" s="18" customFormat="1" ht="20.25" customHeight="1">
      <c r="A87" s="32">
        <f ca="1" t="shared" si="2"/>
        <v>70</v>
      </c>
      <c r="B87" s="14" t="s">
        <v>142</v>
      </c>
      <c r="C87" s="15">
        <v>52</v>
      </c>
      <c r="D87" s="15">
        <v>56</v>
      </c>
      <c r="E87" s="15">
        <v>65</v>
      </c>
      <c r="F87" s="17">
        <v>3</v>
      </c>
      <c r="G87" s="16">
        <v>176</v>
      </c>
      <c r="H87" s="30"/>
      <c r="I87" s="16" t="s">
        <v>18</v>
      </c>
      <c r="J87" s="19" t="s">
        <v>143</v>
      </c>
      <c r="K87" s="16"/>
      <c r="L87" s="31"/>
      <c r="M87" s="16"/>
    </row>
    <row r="88" spans="1:13" s="18" customFormat="1" ht="20.25" customHeight="1">
      <c r="A88" s="32">
        <f ca="1" t="shared" si="2"/>
        <v>71</v>
      </c>
      <c r="B88" s="14" t="s">
        <v>144</v>
      </c>
      <c r="C88" s="15">
        <v>66</v>
      </c>
      <c r="D88" s="15">
        <v>39</v>
      </c>
      <c r="E88" s="15">
        <v>67</v>
      </c>
      <c r="F88" s="17">
        <v>0</v>
      </c>
      <c r="G88" s="16">
        <v>172</v>
      </c>
      <c r="H88" s="30"/>
      <c r="I88" s="16" t="s">
        <v>18</v>
      </c>
      <c r="J88" s="19" t="s">
        <v>145</v>
      </c>
      <c r="K88" s="16"/>
      <c r="L88" s="31"/>
      <c r="M88" s="16"/>
    </row>
    <row r="89" spans="1:13" s="40" customFormat="1" ht="20.25" customHeight="1">
      <c r="A89" s="34">
        <f ca="1" t="shared" si="2"/>
        <v>72</v>
      </c>
      <c r="B89" s="35" t="s">
        <v>146</v>
      </c>
      <c r="C89" s="36">
        <v>44</v>
      </c>
      <c r="D89" s="36">
        <v>50</v>
      </c>
      <c r="E89" s="36">
        <v>76</v>
      </c>
      <c r="F89" s="37">
        <v>0</v>
      </c>
      <c r="G89" s="38">
        <v>170</v>
      </c>
      <c r="H89" s="39" t="s">
        <v>23</v>
      </c>
      <c r="I89" s="38" t="s">
        <v>172</v>
      </c>
      <c r="J89" s="42" t="s">
        <v>171</v>
      </c>
      <c r="K89" s="42"/>
      <c r="L89" s="42"/>
      <c r="M89" s="42"/>
    </row>
    <row r="90" spans="1:13" s="18" customFormat="1" ht="20.25" customHeight="1">
      <c r="A90" s="32">
        <f ca="1" t="shared" si="2"/>
        <v>73</v>
      </c>
      <c r="B90" s="14" t="s">
        <v>147</v>
      </c>
      <c r="C90" s="15">
        <v>44</v>
      </c>
      <c r="D90" s="15">
        <v>33</v>
      </c>
      <c r="E90" s="15">
        <v>89</v>
      </c>
      <c r="F90" s="17">
        <v>1</v>
      </c>
      <c r="G90" s="16">
        <v>167</v>
      </c>
      <c r="H90" s="30"/>
      <c r="I90" s="16" t="s">
        <v>18</v>
      </c>
      <c r="J90" s="19" t="s">
        <v>148</v>
      </c>
      <c r="K90" s="16"/>
      <c r="L90" s="31"/>
      <c r="M90" s="16"/>
    </row>
    <row r="91" spans="1:13" s="40" customFormat="1" ht="20.25" customHeight="1">
      <c r="A91" s="34">
        <f ca="1" t="shared" si="2"/>
        <v>74</v>
      </c>
      <c r="B91" s="35" t="s">
        <v>149</v>
      </c>
      <c r="C91" s="36">
        <v>49</v>
      </c>
      <c r="D91" s="36">
        <v>39</v>
      </c>
      <c r="E91" s="36">
        <v>73</v>
      </c>
      <c r="F91" s="37">
        <v>0</v>
      </c>
      <c r="G91" s="38">
        <v>161</v>
      </c>
      <c r="H91" s="39"/>
      <c r="I91" s="38" t="s">
        <v>172</v>
      </c>
      <c r="J91" s="42" t="s">
        <v>180</v>
      </c>
      <c r="K91" s="42"/>
      <c r="L91" s="42"/>
      <c r="M91" s="42"/>
    </row>
    <row r="92" spans="1:13" s="18" customFormat="1" ht="20.25" customHeight="1">
      <c r="A92" s="32">
        <f ca="1" t="shared" si="2"/>
        <v>75</v>
      </c>
      <c r="B92" s="14" t="s">
        <v>150</v>
      </c>
      <c r="C92" s="15">
        <v>62</v>
      </c>
      <c r="D92" s="15">
        <v>33</v>
      </c>
      <c r="E92" s="15">
        <v>65</v>
      </c>
      <c r="F92" s="17">
        <v>0</v>
      </c>
      <c r="G92" s="16">
        <v>160</v>
      </c>
      <c r="H92" s="30"/>
      <c r="I92" s="16" t="s">
        <v>18</v>
      </c>
      <c r="J92" s="19" t="s">
        <v>151</v>
      </c>
      <c r="K92" s="16"/>
      <c r="L92" s="31"/>
      <c r="M92" s="16"/>
    </row>
    <row r="93" spans="1:13" s="18" customFormat="1" ht="20.25" customHeight="1">
      <c r="A93" s="32">
        <f ca="1" t="shared" si="2"/>
        <v>76</v>
      </c>
      <c r="B93" s="14" t="s">
        <v>152</v>
      </c>
      <c r="C93" s="15">
        <v>42</v>
      </c>
      <c r="D93" s="15">
        <v>45</v>
      </c>
      <c r="E93" s="15">
        <v>69</v>
      </c>
      <c r="F93" s="17">
        <v>3</v>
      </c>
      <c r="G93" s="16">
        <v>159</v>
      </c>
      <c r="H93" s="30"/>
      <c r="I93" s="16" t="s">
        <v>18</v>
      </c>
      <c r="J93" s="19" t="s">
        <v>153</v>
      </c>
      <c r="K93" s="16"/>
      <c r="L93" s="31"/>
      <c r="M93" s="16"/>
    </row>
    <row r="94" spans="1:13" s="18" customFormat="1" ht="20.25" customHeight="1">
      <c r="A94" s="32">
        <f ca="1" t="shared" si="2"/>
        <v>77</v>
      </c>
      <c r="B94" s="14" t="s">
        <v>154</v>
      </c>
      <c r="C94" s="15">
        <v>44</v>
      </c>
      <c r="D94" s="15">
        <v>50</v>
      </c>
      <c r="E94" s="15">
        <v>62</v>
      </c>
      <c r="F94" s="17">
        <v>0</v>
      </c>
      <c r="G94" s="16">
        <v>156</v>
      </c>
      <c r="H94" s="30"/>
      <c r="I94" s="16" t="s">
        <v>18</v>
      </c>
      <c r="J94" s="19" t="s">
        <v>155</v>
      </c>
      <c r="K94" s="16"/>
      <c r="L94" s="31"/>
      <c r="M94" s="16"/>
    </row>
    <row r="95" spans="1:13" s="18" customFormat="1" ht="20.25" customHeight="1">
      <c r="A95" s="32">
        <f ca="1" t="shared" si="2"/>
        <v>78</v>
      </c>
      <c r="B95" s="14" t="s">
        <v>156</v>
      </c>
      <c r="C95" s="15">
        <v>40</v>
      </c>
      <c r="D95" s="15">
        <v>50</v>
      </c>
      <c r="E95" s="15">
        <v>64</v>
      </c>
      <c r="F95" s="17">
        <v>0</v>
      </c>
      <c r="G95" s="16">
        <v>154</v>
      </c>
      <c r="H95" s="30"/>
      <c r="I95" s="16" t="s">
        <v>18</v>
      </c>
      <c r="J95" s="19" t="s">
        <v>157</v>
      </c>
      <c r="K95" s="16"/>
      <c r="L95" s="31"/>
      <c r="M95" s="16"/>
    </row>
    <row r="96" spans="1:13" s="18" customFormat="1" ht="20.25" customHeight="1" hidden="1">
      <c r="A96" s="32"/>
      <c r="B96" s="14"/>
      <c r="C96" s="15"/>
      <c r="D96" s="15"/>
      <c r="E96" s="15"/>
      <c r="F96" s="17"/>
      <c r="G96" s="16"/>
      <c r="H96" s="30"/>
      <c r="I96" s="16"/>
      <c r="J96" s="19"/>
      <c r="K96" s="16"/>
      <c r="L96" s="31"/>
      <c r="M96" s="16"/>
    </row>
    <row r="97" spans="1:8" ht="17.25" customHeight="1">
      <c r="A97" s="3"/>
      <c r="B97" s="3"/>
      <c r="C97" s="3"/>
      <c r="D97" s="3"/>
      <c r="E97" s="3"/>
      <c r="F97" s="1"/>
      <c r="H97" s="1"/>
    </row>
    <row r="98" spans="1:8" ht="17.25" customHeight="1">
      <c r="A98" s="3"/>
      <c r="B98" s="3"/>
      <c r="C98" s="3"/>
      <c r="D98" s="3"/>
      <c r="E98" s="3"/>
      <c r="F98" s="1"/>
      <c r="H98" s="1"/>
    </row>
    <row r="99" spans="1:8" ht="17.25" customHeight="1">
      <c r="A99" s="3"/>
      <c r="B99" s="3"/>
      <c r="C99" s="3"/>
      <c r="D99" s="3"/>
      <c r="E99" s="3"/>
      <c r="F99" s="1"/>
      <c r="H99" s="1"/>
    </row>
    <row r="100" spans="1:8" ht="15.75">
      <c r="A100" s="3"/>
      <c r="B100" s="3"/>
      <c r="C100" s="3"/>
      <c r="D100" s="4"/>
      <c r="E100" s="4"/>
      <c r="F100" s="1"/>
      <c r="H100" s="1"/>
    </row>
    <row r="101" spans="2:8" ht="15.75">
      <c r="B101" s="3"/>
      <c r="C101" s="5"/>
      <c r="D101" s="5"/>
      <c r="E101" s="5"/>
      <c r="F101" s="1"/>
      <c r="H101" s="1"/>
    </row>
    <row r="102" spans="2:8" ht="15">
      <c r="B102" s="6"/>
      <c r="C102" s="6"/>
      <c r="D102" s="6"/>
      <c r="E102" s="6"/>
      <c r="F102" s="1"/>
      <c r="H102" s="1"/>
    </row>
    <row r="103" spans="2:8" ht="15" customHeight="1">
      <c r="B103" s="54"/>
      <c r="C103" s="54"/>
      <c r="D103" s="7"/>
      <c r="E103" s="7"/>
      <c r="F103" s="1"/>
      <c r="H103" s="1"/>
    </row>
    <row r="104" spans="2:8" ht="15.75">
      <c r="B104" s="54"/>
      <c r="C104" s="54"/>
      <c r="D104" s="7"/>
      <c r="E104" s="7"/>
      <c r="F104" s="9"/>
      <c r="H104" s="9"/>
    </row>
    <row r="105" spans="5:8" ht="15">
      <c r="E105" s="8"/>
      <c r="F105" s="1"/>
      <c r="H105" s="1"/>
    </row>
    <row r="106" spans="5:8" ht="15">
      <c r="E106" s="8"/>
      <c r="F106" s="1"/>
      <c r="H106" s="1"/>
    </row>
    <row r="107" spans="5:8" ht="15">
      <c r="E107" s="8"/>
      <c r="F107" s="1"/>
      <c r="H107" s="1"/>
    </row>
    <row r="108" spans="5:8" ht="15">
      <c r="E108" s="8"/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</sheetData>
  <sheetProtection/>
  <mergeCells count="46">
    <mergeCell ref="J91:M91"/>
    <mergeCell ref="J60:M60"/>
    <mergeCell ref="J86:M86"/>
    <mergeCell ref="J22:M22"/>
    <mergeCell ref="J23:M23"/>
    <mergeCell ref="J27:M27"/>
    <mergeCell ref="J28:M28"/>
    <mergeCell ref="J61:M61"/>
    <mergeCell ref="J73:M73"/>
    <mergeCell ref="J84:M84"/>
    <mergeCell ref="A2:B2"/>
    <mergeCell ref="A3:M3"/>
    <mergeCell ref="A9:M9"/>
    <mergeCell ref="M15:M16"/>
    <mergeCell ref="A10:M10"/>
    <mergeCell ref="A4:B4"/>
    <mergeCell ref="C4:M4"/>
    <mergeCell ref="C5:M5"/>
    <mergeCell ref="A7:B7"/>
    <mergeCell ref="C7:M7"/>
    <mergeCell ref="J89:M89"/>
    <mergeCell ref="B104:C104"/>
    <mergeCell ref="B103:C103"/>
    <mergeCell ref="C15:E15"/>
    <mergeCell ref="B15:B16"/>
    <mergeCell ref="F15:F16"/>
    <mergeCell ref="I15:I16"/>
    <mergeCell ref="H15:H16"/>
    <mergeCell ref="J29:M29"/>
    <mergeCell ref="J32:M32"/>
    <mergeCell ref="A6:B6"/>
    <mergeCell ref="C6:M6"/>
    <mergeCell ref="A15:A16"/>
    <mergeCell ref="L15:L16"/>
    <mergeCell ref="A11:M11"/>
    <mergeCell ref="A8:M8"/>
    <mergeCell ref="J15:J16"/>
    <mergeCell ref="J41:M41"/>
    <mergeCell ref="J45:M45"/>
    <mergeCell ref="K15:K16"/>
    <mergeCell ref="G15:G16"/>
    <mergeCell ref="J46:M46"/>
    <mergeCell ref="J48:M48"/>
    <mergeCell ref="J35:M35"/>
    <mergeCell ref="J37:M3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2019-08-20T07:51:02Z</dcterms:modified>
  <cp:category/>
  <cp:version/>
  <cp:contentType/>
  <cp:contentStatus/>
</cp:coreProperties>
</file>